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Solicitud" sheetId="10" r:id="rId1"/>
    <sheet name="Liquidacion" sheetId="7" r:id="rId2"/>
  </sheets>
  <definedNames>
    <definedName name="_xlnm.Print_Area" localSheetId="1">Liquidacion!$A$1:$L$55</definedName>
    <definedName name="_xlnm.Print_Area" localSheetId="0">Solicitud!$A$1:$L$59</definedName>
  </definedNames>
  <calcPr calcId="162913"/>
</workbook>
</file>

<file path=xl/calcChain.xml><?xml version="1.0" encoding="utf-8"?>
<calcChain xmlns="http://schemas.openxmlformats.org/spreadsheetml/2006/main">
  <c r="H6" i="10" l="1"/>
  <c r="J31" i="10" l="1"/>
  <c r="I31" i="10"/>
  <c r="H31" i="10"/>
  <c r="G31" i="10"/>
  <c r="F31" i="10"/>
  <c r="E31" i="10"/>
  <c r="D31" i="10"/>
  <c r="D5" i="7" l="1"/>
  <c r="E6" i="7" l="1"/>
  <c r="D10" i="7" s="1"/>
  <c r="E10" i="7" s="1"/>
  <c r="F10" i="7" s="1"/>
  <c r="G10" i="7" s="1"/>
  <c r="H10" i="7" s="1"/>
  <c r="I10" i="7" s="1"/>
  <c r="J10" i="7" s="1"/>
  <c r="H6" i="7" s="1"/>
  <c r="K12" i="7"/>
  <c r="J41" i="10" l="1"/>
  <c r="J37" i="10"/>
  <c r="I37" i="10"/>
  <c r="H37" i="10"/>
  <c r="G37" i="10"/>
  <c r="F37" i="10"/>
  <c r="E37" i="10"/>
  <c r="D37" i="10"/>
  <c r="K36" i="10"/>
  <c r="K35" i="10"/>
  <c r="K34" i="10"/>
  <c r="K33" i="10"/>
  <c r="K30" i="10"/>
  <c r="K29" i="10"/>
  <c r="K28" i="10"/>
  <c r="K27" i="10"/>
  <c r="K26" i="10"/>
  <c r="K25" i="10"/>
  <c r="K24" i="10"/>
  <c r="K21" i="10"/>
  <c r="K31" i="10" s="1"/>
  <c r="K20" i="10"/>
  <c r="J18" i="10"/>
  <c r="I18" i="10"/>
  <c r="H18" i="10"/>
  <c r="G18" i="10"/>
  <c r="F18" i="10"/>
  <c r="E18" i="10"/>
  <c r="D18" i="10"/>
  <c r="K17" i="10"/>
  <c r="K16" i="10"/>
  <c r="K15" i="10"/>
  <c r="I13" i="10"/>
  <c r="H13" i="10"/>
  <c r="G13" i="10"/>
  <c r="F13" i="10"/>
  <c r="E13" i="10"/>
  <c r="D13" i="10"/>
  <c r="K12" i="10"/>
  <c r="K13" i="10" s="1"/>
  <c r="D10" i="10"/>
  <c r="E10" i="10" s="1"/>
  <c r="F10" i="10" s="1"/>
  <c r="G10" i="10" s="1"/>
  <c r="H10" i="10" s="1"/>
  <c r="I10" i="10" s="1"/>
  <c r="J10" i="10" s="1"/>
  <c r="J41" i="7"/>
  <c r="D38" i="10" l="1"/>
  <c r="E38" i="10"/>
  <c r="J38" i="10"/>
  <c r="F38" i="10"/>
  <c r="G38" i="10"/>
  <c r="K37" i="10"/>
  <c r="K18" i="10"/>
  <c r="H38" i="10"/>
  <c r="I38" i="10"/>
  <c r="K38" i="10" l="1"/>
  <c r="K33" i="7"/>
  <c r="K34" i="7"/>
  <c r="K35" i="7"/>
  <c r="K36" i="7"/>
  <c r="D37" i="7"/>
  <c r="I40" i="10" l="1"/>
  <c r="K42" i="10" s="1"/>
  <c r="K43" i="10" s="1"/>
  <c r="K37" i="7"/>
  <c r="I40" i="7" l="1"/>
  <c r="K42" i="7"/>
  <c r="J37" i="7"/>
  <c r="I37" i="7"/>
  <c r="H37" i="7"/>
  <c r="G37" i="7"/>
  <c r="F37" i="7"/>
  <c r="E37" i="7"/>
  <c r="J31" i="7"/>
  <c r="I31" i="7"/>
  <c r="H31" i="7"/>
  <c r="G31" i="7"/>
  <c r="F31" i="7"/>
  <c r="E31" i="7"/>
  <c r="D31" i="7"/>
  <c r="K30" i="7"/>
  <c r="K29" i="7"/>
  <c r="K28" i="7"/>
  <c r="K27" i="7"/>
  <c r="K26" i="7"/>
  <c r="K25" i="7"/>
  <c r="K24" i="7"/>
  <c r="K21" i="7"/>
  <c r="K20" i="7"/>
  <c r="J18" i="7"/>
  <c r="I18" i="7"/>
  <c r="H18" i="7"/>
  <c r="G18" i="7"/>
  <c r="F18" i="7"/>
  <c r="E18" i="7"/>
  <c r="D18" i="7"/>
  <c r="K17" i="7"/>
  <c r="K16" i="7"/>
  <c r="K15" i="7"/>
  <c r="I13" i="7"/>
  <c r="H13" i="7"/>
  <c r="G13" i="7"/>
  <c r="F13" i="7"/>
  <c r="E13" i="7"/>
  <c r="D13" i="7"/>
  <c r="K13" i="7"/>
  <c r="D38" i="7" l="1"/>
  <c r="K31" i="7"/>
  <c r="I38" i="7"/>
  <c r="J38" i="7"/>
  <c r="H38" i="7"/>
  <c r="K18" i="7"/>
  <c r="K38" i="7" s="1"/>
  <c r="K43" i="7" s="1"/>
  <c r="E38" i="7"/>
  <c r="F38" i="7"/>
  <c r="G38" i="7"/>
</calcChain>
</file>

<file path=xl/comments1.xml><?xml version="1.0" encoding="utf-8"?>
<comments xmlns="http://schemas.openxmlformats.org/spreadsheetml/2006/main">
  <authors>
    <author>Gerencia Auditoria</author>
  </authors>
  <commentList>
    <comment ref="K13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PRESENTAR FACTURAS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PRESENTAR RECIBO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PRESENTAR RECIBO CASO CONTRARIO ELABORAR RECIBO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ELABORAR RECIBO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ELABORAR RECIBO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PRESENTAR RECIBOS O ELABORARLOS DEPENDIENDO DE LA SITUACION
</t>
        </r>
      </text>
    </comment>
  </commentList>
</comments>
</file>

<file path=xl/comments2.xml><?xml version="1.0" encoding="utf-8"?>
<comments xmlns="http://schemas.openxmlformats.org/spreadsheetml/2006/main">
  <authors>
    <author>Gerencia Auditoria</author>
  </authors>
  <commentList>
    <comment ref="K13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PRESENTAR FACTURAS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PRESENTAR RECIBO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PRESENTAR RECIBO CASO CONTRARIO ELABORAR RECIBO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ELABORAR RECIBO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ELABORAR RECIBO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Gerencia Auditoria:</t>
        </r>
        <r>
          <rPr>
            <sz val="9"/>
            <color indexed="81"/>
            <rFont val="Tahoma"/>
            <family val="2"/>
          </rPr>
          <t xml:space="preserve">
PRESENTAR RECIBOS O ELABORARLOS DEPENDIENDO DE LA SITUACION
</t>
        </r>
      </text>
    </comment>
  </commentList>
</comments>
</file>

<file path=xl/sharedStrings.xml><?xml version="1.0" encoding="utf-8"?>
<sst xmlns="http://schemas.openxmlformats.org/spreadsheetml/2006/main" count="132" uniqueCount="69">
  <si>
    <t>Localidad a Visitar:</t>
  </si>
  <si>
    <t>Fecha:</t>
  </si>
  <si>
    <t>Fecha</t>
  </si>
  <si>
    <t>Dias</t>
  </si>
  <si>
    <t>TOTAL</t>
  </si>
  <si>
    <t xml:space="preserve">Hotel </t>
  </si>
  <si>
    <t>Total Hotel</t>
  </si>
  <si>
    <t>Alimentación</t>
  </si>
  <si>
    <t xml:space="preserve">Desayuno </t>
  </si>
  <si>
    <t xml:space="preserve">Almuerzo </t>
  </si>
  <si>
    <t xml:space="preserve">Cena </t>
  </si>
  <si>
    <t>Total Alimentación</t>
  </si>
  <si>
    <t>Transporte</t>
  </si>
  <si>
    <t>Taxi de casa a Terminal y Vicerversa</t>
  </si>
  <si>
    <t>Taxi en Localidad: ( Detallar )</t>
  </si>
  <si>
    <t xml:space="preserve">De </t>
  </si>
  <si>
    <t>A</t>
  </si>
  <si>
    <t>De Terminal de Bus</t>
  </si>
  <si>
    <t>Almacen</t>
  </si>
  <si>
    <t>Terminal de Bus</t>
  </si>
  <si>
    <t>Hotel</t>
  </si>
  <si>
    <t>Almorzar</t>
  </si>
  <si>
    <t>Total Transporte</t>
  </si>
  <si>
    <t>Otros Gastos (Detallar)</t>
  </si>
  <si>
    <t>Total</t>
  </si>
  <si>
    <t>Total Gastos Diarios de Gira</t>
  </si>
  <si>
    <t xml:space="preserve">Total Anticipo para Realizar la Gira de Trabajo Depositado el </t>
  </si>
  <si>
    <t xml:space="preserve">Suman Gastos de la Gira de Trabajo </t>
  </si>
  <si>
    <t>OBSERVACIONES</t>
  </si>
  <si>
    <t>Firma de Empleado</t>
  </si>
  <si>
    <t>Lunes</t>
  </si>
  <si>
    <t>SOLICITUD DE VIATICOS</t>
  </si>
  <si>
    <t xml:space="preserve"> Bus Interurbano de y hacia Oficina </t>
  </si>
  <si>
    <t>Oficina</t>
  </si>
  <si>
    <t xml:space="preserve">Compra de combustible </t>
  </si>
  <si>
    <t>Martes</t>
  </si>
  <si>
    <t>Miercoles</t>
  </si>
  <si>
    <t>Trabajo a realizar</t>
  </si>
  <si>
    <t>Solicitante:</t>
  </si>
  <si>
    <t>Dia</t>
  </si>
  <si>
    <t>Empresa:</t>
  </si>
  <si>
    <t>Asi Network (  X )                Cibernet (     )</t>
  </si>
  <si>
    <t>Expansion (    )  Reestructuracion (   )   Instalacion Clientes (    )   Soporte a Clientes (    )</t>
  </si>
  <si>
    <t>Jueves</t>
  </si>
  <si>
    <t>Viernes</t>
  </si>
  <si>
    <t>Sábado</t>
  </si>
  <si>
    <t xml:space="preserve"> Ventas (  X  )  Trabajo Administrativo (  X  )</t>
  </si>
  <si>
    <t>LIQUIDACION DE VIATICOS</t>
  </si>
  <si>
    <t>Valor entregado al empleado por gira</t>
  </si>
  <si>
    <t xml:space="preserve">Diferencia </t>
  </si>
  <si>
    <t>Labor de ventas y prospeccion de clientes</t>
  </si>
  <si>
    <t>Lavado de Carro</t>
  </si>
  <si>
    <t>Cajero</t>
  </si>
  <si>
    <t>Peaje</t>
  </si>
  <si>
    <t>Domingo</t>
  </si>
  <si>
    <t>Del:</t>
  </si>
  <si>
    <t>Al:</t>
  </si>
  <si>
    <t>Firma Autorizacion</t>
  </si>
  <si>
    <t>Notas:</t>
  </si>
  <si>
    <t>1.) Los Gastos de Hotel y combustible solo pueden liquidarse con facturas originales que esten reguladas fiscalmente.</t>
  </si>
  <si>
    <t>2.) Autorizo a ASI NETWORK S DE R.L. Para que deduzca de mi sueldo mensual el monto de gastos de giras solicitados anticipadamente,</t>
  </si>
  <si>
    <t xml:space="preserve">    si 3 días después de haber regresado de la gira, no he efectuado la liquidacion correspondiente. </t>
  </si>
  <si>
    <t>Asi Network ( X )                Cibernet (     )</t>
  </si>
  <si>
    <t>Santa Rosa de Copan</t>
  </si>
  <si>
    <t>Kilometros a recorrer en esta gira 350 km</t>
  </si>
  <si>
    <t>Expansion (    )  Reestructuracion (   )   Instalacion Clientes ( X )   Soporte a Clientes ( X )</t>
  </si>
  <si>
    <t xml:space="preserve"> Ventas ( X )  Trabajo Administrativo (  X  )</t>
  </si>
  <si>
    <t>XXXXXXX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</si>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</sst>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 * #,##0.00_ ;_ * \-#,##0.00_ ;_ * \-??_ ;_ @_ "/>
    <numFmt numFmtId="166" formatCode="_ [$L.-480A]\ * #,##0.00_ ;_ [$L.-480A]\ * \-#,##0.00_ ;_ [$L.-480A]\ * &quot;-&quot;??_ ;_ @_ "/>
    <numFmt numFmtId="167" formatCode="#,##0.00_ ;[Red]\-#,##0.00\ "/>
    <numFmt numFmtId="168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1"/>
    </font>
    <font>
      <sz val="11"/>
      <color indexed="8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mbria"/>
      <family val="1"/>
    </font>
    <font>
      <sz val="11"/>
      <name val="Calibri"/>
      <family val="2"/>
      <charset val="1"/>
    </font>
    <font>
      <b/>
      <sz val="12"/>
      <name val="Calibri"/>
      <family val="2"/>
    </font>
    <font>
      <b/>
      <sz val="12"/>
      <name val="Baskerville Old Face"/>
      <family val="1"/>
    </font>
    <font>
      <sz val="12"/>
      <name val="Baskerville Old Face"/>
      <family val="1"/>
    </font>
    <font>
      <b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22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2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8"/>
      </right>
      <top style="double">
        <color indexed="64"/>
      </top>
      <bottom/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164" fontId="5" fillId="0" borderId="0" applyFont="0" applyFill="0" applyBorder="0" applyAlignment="0" applyProtection="0"/>
  </cellStyleXfs>
  <cellXfs count="129">
    <xf numFmtId="0" fontId="0" fillId="0" borderId="0" xfId="0"/>
    <xf numFmtId="0" fontId="7" fillId="0" borderId="0" xfId="1" applyFont="1"/>
    <xf numFmtId="0" fontId="8" fillId="0" borderId="0" xfId="1" applyFont="1" applyBorder="1" applyAlignment="1">
      <alignment horizontal="right"/>
    </xf>
    <xf numFmtId="0" fontId="11" fillId="0" borderId="0" xfId="1" applyFont="1" applyBorder="1" applyAlignment="1">
      <alignment horizontal="right"/>
    </xf>
    <xf numFmtId="165" fontId="12" fillId="0" borderId="0" xfId="3" applyNumberFormat="1" applyFont="1" applyFill="1" applyBorder="1" applyAlignment="1" applyProtection="1"/>
    <xf numFmtId="165" fontId="7" fillId="0" borderId="0" xfId="1" applyNumberFormat="1" applyFont="1"/>
    <xf numFmtId="0" fontId="12" fillId="0" borderId="0" xfId="1" applyFont="1" applyBorder="1"/>
    <xf numFmtId="0" fontId="12" fillId="0" borderId="0" xfId="1" applyFont="1" applyFill="1" applyBorder="1"/>
    <xf numFmtId="0" fontId="12" fillId="0" borderId="0" xfId="1" applyFont="1" applyBorder="1" applyAlignment="1"/>
    <xf numFmtId="15" fontId="12" fillId="3" borderId="5" xfId="1" applyNumberFormat="1" applyFont="1" applyFill="1" applyBorder="1" applyAlignment="1">
      <alignment horizontal="center"/>
    </xf>
    <xf numFmtId="165" fontId="12" fillId="0" borderId="5" xfId="3" applyNumberFormat="1" applyFont="1" applyFill="1" applyBorder="1" applyAlignment="1" applyProtection="1"/>
    <xf numFmtId="0" fontId="12" fillId="2" borderId="5" xfId="1" applyFont="1" applyFill="1" applyBorder="1" applyAlignment="1">
      <alignment horizontal="center"/>
    </xf>
    <xf numFmtId="0" fontId="12" fillId="2" borderId="5" xfId="1" applyFont="1" applyFill="1" applyBorder="1"/>
    <xf numFmtId="0" fontId="12" fillId="0" borderId="5" xfId="1" applyFont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7" fillId="0" borderId="12" xfId="1" applyFont="1" applyBorder="1"/>
    <xf numFmtId="165" fontId="12" fillId="0" borderId="15" xfId="3" applyNumberFormat="1" applyFont="1" applyFill="1" applyBorder="1" applyAlignment="1" applyProtection="1"/>
    <xf numFmtId="165" fontId="12" fillId="0" borderId="13" xfId="3" applyNumberFormat="1" applyFont="1" applyFill="1" applyBorder="1" applyAlignment="1" applyProtection="1"/>
    <xf numFmtId="165" fontId="11" fillId="4" borderId="15" xfId="3" applyNumberFormat="1" applyFont="1" applyFill="1" applyBorder="1" applyAlignment="1" applyProtection="1"/>
    <xf numFmtId="0" fontId="12" fillId="2" borderId="14" xfId="1" applyFont="1" applyFill="1" applyBorder="1" applyAlignment="1">
      <alignment horizontal="center"/>
    </xf>
    <xf numFmtId="0" fontId="12" fillId="2" borderId="14" xfId="1" applyFont="1" applyFill="1" applyBorder="1"/>
    <xf numFmtId="0" fontId="12" fillId="0" borderId="12" xfId="1" applyFont="1" applyBorder="1"/>
    <xf numFmtId="0" fontId="12" fillId="0" borderId="13" xfId="1" applyFont="1" applyBorder="1"/>
    <xf numFmtId="0" fontId="11" fillId="0" borderId="12" xfId="1" applyFont="1" applyFill="1" applyBorder="1"/>
    <xf numFmtId="166" fontId="12" fillId="0" borderId="13" xfId="3" applyNumberFormat="1" applyFont="1" applyFill="1" applyBorder="1" applyAlignment="1" applyProtection="1"/>
    <xf numFmtId="0" fontId="12" fillId="0" borderId="12" xfId="1" applyFont="1" applyFill="1" applyBorder="1"/>
    <xf numFmtId="166" fontId="13" fillId="0" borderId="13" xfId="1" applyNumberFormat="1" applyFont="1" applyBorder="1"/>
    <xf numFmtId="167" fontId="11" fillId="0" borderId="13" xfId="1" applyNumberFormat="1" applyFont="1" applyBorder="1"/>
    <xf numFmtId="0" fontId="12" fillId="0" borderId="18" xfId="1" applyFont="1" applyBorder="1"/>
    <xf numFmtId="0" fontId="12" fillId="0" borderId="19" xfId="1" applyFont="1" applyBorder="1"/>
    <xf numFmtId="0" fontId="12" fillId="0" borderId="20" xfId="1" applyFont="1" applyBorder="1"/>
    <xf numFmtId="167" fontId="11" fillId="0" borderId="21" xfId="1" applyNumberFormat="1" applyFont="1" applyBorder="1"/>
    <xf numFmtId="15" fontId="12" fillId="3" borderId="23" xfId="1" applyNumberFormat="1" applyFont="1" applyFill="1" applyBorder="1" applyAlignment="1">
      <alignment horizontal="center"/>
    </xf>
    <xf numFmtId="165" fontId="12" fillId="4" borderId="26" xfId="3" applyNumberFormat="1" applyFont="1" applyFill="1" applyBorder="1" applyAlignment="1" applyProtection="1"/>
    <xf numFmtId="165" fontId="12" fillId="4" borderId="27" xfId="3" applyNumberFormat="1" applyFont="1" applyFill="1" applyBorder="1" applyAlignment="1" applyProtection="1"/>
    <xf numFmtId="165" fontId="12" fillId="0" borderId="23" xfId="3" applyNumberFormat="1" applyFont="1" applyFill="1" applyBorder="1" applyAlignment="1" applyProtection="1"/>
    <xf numFmtId="165" fontId="12" fillId="0" borderId="24" xfId="3" applyNumberFormat="1" applyFont="1" applyFill="1" applyBorder="1" applyAlignment="1" applyProtection="1"/>
    <xf numFmtId="165" fontId="11" fillId="4" borderId="24" xfId="3" applyNumberFormat="1" applyFont="1" applyFill="1" applyBorder="1" applyAlignment="1" applyProtection="1"/>
    <xf numFmtId="165" fontId="11" fillId="4" borderId="27" xfId="3" applyNumberFormat="1" applyFont="1" applyFill="1" applyBorder="1" applyAlignment="1" applyProtection="1"/>
    <xf numFmtId="165" fontId="11" fillId="5" borderId="29" xfId="1" applyNumberFormat="1" applyFont="1" applyFill="1" applyBorder="1"/>
    <xf numFmtId="165" fontId="11" fillId="5" borderId="30" xfId="1" applyNumberFormat="1" applyFont="1" applyFill="1" applyBorder="1"/>
    <xf numFmtId="0" fontId="12" fillId="0" borderId="0" xfId="1" applyFont="1" applyBorder="1" applyAlignment="1">
      <alignment horizontal="center"/>
    </xf>
    <xf numFmtId="0" fontId="12" fillId="2" borderId="14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0" fontId="10" fillId="0" borderId="0" xfId="1" applyFont="1" applyBorder="1" applyAlignment="1"/>
    <xf numFmtId="0" fontId="10" fillId="0" borderId="13" xfId="1" applyFont="1" applyBorder="1" applyAlignment="1"/>
    <xf numFmtId="0" fontId="10" fillId="0" borderId="0" xfId="1" applyFont="1" applyBorder="1" applyAlignment="1">
      <alignment horizontal="right"/>
    </xf>
    <xf numFmtId="0" fontId="10" fillId="0" borderId="0" xfId="1" applyFont="1" applyBorder="1" applyAlignment="1">
      <alignment horizontal="center"/>
    </xf>
    <xf numFmtId="165" fontId="12" fillId="0" borderId="39" xfId="3" applyNumberFormat="1" applyFont="1" applyFill="1" applyBorder="1" applyAlignment="1" applyProtection="1"/>
    <xf numFmtId="165" fontId="12" fillId="0" borderId="40" xfId="3" applyNumberFormat="1" applyFont="1" applyFill="1" applyBorder="1" applyAlignment="1" applyProtection="1"/>
    <xf numFmtId="165" fontId="12" fillId="0" borderId="41" xfId="3" applyNumberFormat="1" applyFont="1" applyFill="1" applyBorder="1" applyAlignment="1" applyProtection="1"/>
    <xf numFmtId="165" fontId="12" fillId="0" borderId="42" xfId="3" applyNumberFormat="1" applyFont="1" applyFill="1" applyBorder="1" applyAlignment="1" applyProtection="1"/>
    <xf numFmtId="165" fontId="12" fillId="0" borderId="43" xfId="3" applyNumberFormat="1" applyFont="1" applyFill="1" applyBorder="1" applyAlignment="1" applyProtection="1"/>
    <xf numFmtId="165" fontId="12" fillId="0" borderId="44" xfId="3" applyNumberFormat="1" applyFont="1" applyFill="1" applyBorder="1" applyAlignment="1" applyProtection="1"/>
    <xf numFmtId="0" fontId="12" fillId="0" borderId="45" xfId="1" applyFont="1" applyBorder="1"/>
    <xf numFmtId="0" fontId="12" fillId="0" borderId="42" xfId="1" applyFont="1" applyBorder="1"/>
    <xf numFmtId="0" fontId="7" fillId="0" borderId="2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6" fillId="0" borderId="6" xfId="2" applyNumberFormat="1" applyFont="1" applyFill="1" applyBorder="1" applyAlignment="1" applyProtection="1">
      <alignment horizontal="center"/>
    </xf>
    <xf numFmtId="0" fontId="6" fillId="0" borderId="7" xfId="2" applyNumberFormat="1" applyFont="1" applyFill="1" applyBorder="1" applyAlignment="1" applyProtection="1">
      <alignment horizontal="center"/>
    </xf>
    <xf numFmtId="0" fontId="6" fillId="0" borderId="8" xfId="2" applyNumberFormat="1" applyFont="1" applyFill="1" applyBorder="1" applyAlignment="1" applyProtection="1">
      <alignment horizontal="center"/>
    </xf>
    <xf numFmtId="0" fontId="6" fillId="0" borderId="9" xfId="2" applyNumberFormat="1" applyFont="1" applyFill="1" applyBorder="1" applyAlignment="1" applyProtection="1">
      <alignment horizontal="center"/>
    </xf>
    <xf numFmtId="0" fontId="6" fillId="0" borderId="10" xfId="2" applyNumberFormat="1" applyFont="1" applyFill="1" applyBorder="1" applyAlignment="1" applyProtection="1">
      <alignment horizontal="center"/>
    </xf>
    <xf numFmtId="0" fontId="6" fillId="0" borderId="2" xfId="2" applyNumberFormat="1" applyFont="1" applyFill="1" applyBorder="1" applyAlignment="1" applyProtection="1">
      <alignment horizontal="center"/>
    </xf>
    <xf numFmtId="0" fontId="6" fillId="0" borderId="3" xfId="2" applyNumberFormat="1" applyFont="1" applyFill="1" applyBorder="1" applyAlignment="1" applyProtection="1">
      <alignment horizontal="center"/>
    </xf>
    <xf numFmtId="0" fontId="6" fillId="0" borderId="11" xfId="2" applyNumberFormat="1" applyFont="1" applyFill="1" applyBorder="1" applyAlignment="1" applyProtection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9" fillId="0" borderId="0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168" fontId="10" fillId="0" borderId="0" xfId="1" applyNumberFormat="1" applyFont="1" applyBorder="1" applyAlignment="1">
      <alignment horizontal="center"/>
    </xf>
    <xf numFmtId="0" fontId="11" fillId="2" borderId="22" xfId="1" applyFont="1" applyFill="1" applyBorder="1" applyAlignment="1">
      <alignment horizontal="right"/>
    </xf>
    <xf numFmtId="0" fontId="11" fillId="2" borderId="23" xfId="1" applyFont="1" applyFill="1" applyBorder="1" applyAlignment="1">
      <alignment horizontal="right"/>
    </xf>
    <xf numFmtId="0" fontId="11" fillId="3" borderId="22" xfId="1" applyFont="1" applyFill="1" applyBorder="1" applyAlignment="1">
      <alignment horizontal="center"/>
    </xf>
    <xf numFmtId="0" fontId="11" fillId="3" borderId="23" xfId="1" applyFont="1" applyFill="1" applyBorder="1" applyAlignment="1">
      <alignment horizontal="center"/>
    </xf>
    <xf numFmtId="0" fontId="12" fillId="3" borderId="37" xfId="1" applyFont="1" applyFill="1" applyBorder="1" applyAlignment="1">
      <alignment horizontal="center"/>
    </xf>
    <xf numFmtId="0" fontId="12" fillId="3" borderId="38" xfId="1" applyFont="1" applyFill="1" applyBorder="1" applyAlignment="1">
      <alignment horizontal="center"/>
    </xf>
    <xf numFmtId="0" fontId="11" fillId="3" borderId="14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8" fillId="6" borderId="14" xfId="1" applyFont="1" applyFill="1" applyBorder="1" applyAlignment="1">
      <alignment horizontal="center"/>
    </xf>
    <xf numFmtId="0" fontId="8" fillId="6" borderId="5" xfId="1" applyFont="1" applyFill="1" applyBorder="1" applyAlignment="1">
      <alignment horizontal="center"/>
    </xf>
    <xf numFmtId="0" fontId="11" fillId="6" borderId="25" xfId="1" applyFont="1" applyFill="1" applyBorder="1" applyAlignment="1">
      <alignment horizontal="right"/>
    </xf>
    <xf numFmtId="0" fontId="11" fillId="6" borderId="26" xfId="1" applyFont="1" applyFill="1" applyBorder="1" applyAlignment="1">
      <alignment horizontal="right"/>
    </xf>
    <xf numFmtId="0" fontId="8" fillId="6" borderId="12" xfId="1" applyFont="1" applyFill="1" applyBorder="1" applyAlignment="1">
      <alignment horizontal="center"/>
    </xf>
    <xf numFmtId="0" fontId="8" fillId="6" borderId="0" xfId="1" applyFont="1" applyFill="1" applyBorder="1" applyAlignment="1">
      <alignment horizontal="center"/>
    </xf>
    <xf numFmtId="0" fontId="12" fillId="2" borderId="22" xfId="1" applyFont="1" applyFill="1" applyBorder="1" applyAlignment="1">
      <alignment horizontal="center"/>
    </xf>
    <xf numFmtId="0" fontId="12" fillId="2" borderId="23" xfId="1" applyFont="1" applyFill="1" applyBorder="1" applyAlignment="1">
      <alignment horizontal="center"/>
    </xf>
    <xf numFmtId="0" fontId="12" fillId="2" borderId="14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165" fontId="11" fillId="0" borderId="5" xfId="1" applyNumberFormat="1" applyFont="1" applyBorder="1" applyAlignment="1">
      <alignment horizontal="center"/>
    </xf>
    <xf numFmtId="15" fontId="11" fillId="0" borderId="5" xfId="1" applyNumberFormat="1" applyFont="1" applyBorder="1" applyAlignment="1">
      <alignment horizontal="center"/>
    </xf>
    <xf numFmtId="0" fontId="12" fillId="2" borderId="14" xfId="1" applyFont="1" applyFill="1" applyBorder="1" applyAlignment="1">
      <alignment horizontal="right"/>
    </xf>
    <xf numFmtId="0" fontId="12" fillId="2" borderId="5" xfId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8" fillId="6" borderId="25" xfId="1" applyFont="1" applyFill="1" applyBorder="1" applyAlignment="1">
      <alignment horizontal="right"/>
    </xf>
    <xf numFmtId="0" fontId="8" fillId="6" borderId="26" xfId="1" applyFont="1" applyFill="1" applyBorder="1" applyAlignment="1">
      <alignment horizontal="right"/>
    </xf>
    <xf numFmtId="0" fontId="12" fillId="2" borderId="22" xfId="1" applyFont="1" applyFill="1" applyBorder="1" applyAlignment="1">
      <alignment horizontal="justify"/>
    </xf>
    <xf numFmtId="0" fontId="12" fillId="2" borderId="23" xfId="1" applyFont="1" applyFill="1" applyBorder="1" applyAlignment="1">
      <alignment horizontal="justify"/>
    </xf>
    <xf numFmtId="0" fontId="12" fillId="2" borderId="14" xfId="1" applyFont="1" applyFill="1" applyBorder="1" applyAlignment="1">
      <alignment horizontal="left"/>
    </xf>
    <xf numFmtId="0" fontId="12" fillId="2" borderId="5" xfId="1" applyFont="1" applyFill="1" applyBorder="1" applyAlignment="1">
      <alignment horizontal="left"/>
    </xf>
    <xf numFmtId="0" fontId="8" fillId="6" borderId="25" xfId="1" applyFont="1" applyFill="1" applyBorder="1" applyAlignment="1">
      <alignment horizontal="center"/>
    </xf>
    <xf numFmtId="0" fontId="8" fillId="6" borderId="26" xfId="1" applyFont="1" applyFill="1" applyBorder="1" applyAlignment="1">
      <alignment horizontal="center"/>
    </xf>
    <xf numFmtId="0" fontId="8" fillId="6" borderId="28" xfId="1" applyFont="1" applyFill="1" applyBorder="1" applyAlignment="1">
      <alignment horizontal="center"/>
    </xf>
    <xf numFmtId="0" fontId="8" fillId="6" borderId="2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right"/>
    </xf>
    <xf numFmtId="0" fontId="12" fillId="0" borderId="4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46" xfId="1" applyFont="1" applyBorder="1" applyAlignment="1">
      <alignment horizontal="center"/>
    </xf>
    <xf numFmtId="0" fontId="12" fillId="0" borderId="41" xfId="1" applyFont="1" applyBorder="1" applyAlignment="1">
      <alignment horizontal="center"/>
    </xf>
    <xf numFmtId="0" fontId="11" fillId="4" borderId="31" xfId="1" applyFont="1" applyFill="1" applyBorder="1" applyAlignment="1">
      <alignment horizontal="center"/>
    </xf>
    <xf numFmtId="0" fontId="11" fillId="4" borderId="32" xfId="1" applyFont="1" applyFill="1" applyBorder="1" applyAlignment="1">
      <alignment horizontal="center"/>
    </xf>
    <xf numFmtId="0" fontId="11" fillId="4" borderId="33" xfId="1" applyFont="1" applyFill="1" applyBorder="1" applyAlignment="1">
      <alignment horizontal="center"/>
    </xf>
    <xf numFmtId="0" fontId="12" fillId="0" borderId="34" xfId="1" applyFont="1" applyBorder="1" applyAlignment="1">
      <alignment horizontal="justify" vertical="top"/>
    </xf>
    <xf numFmtId="0" fontId="12" fillId="0" borderId="35" xfId="1" applyFont="1" applyBorder="1" applyAlignment="1">
      <alignment horizontal="justify" vertical="top"/>
    </xf>
    <xf numFmtId="0" fontId="12" fillId="0" borderId="36" xfId="1" applyFont="1" applyBorder="1" applyAlignment="1">
      <alignment horizontal="justify" vertical="top"/>
    </xf>
    <xf numFmtId="0" fontId="12" fillId="0" borderId="1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47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20" xfId="1" applyFont="1" applyBorder="1" applyAlignment="1">
      <alignment horizontal="center"/>
    </xf>
  </cellXfs>
  <cellStyles count="4">
    <cellStyle name="Excel Built-in Normal" xfId="1"/>
    <cellStyle name="Excel Built-in Title" xfId="2"/>
    <cellStyle name="Millares" xfId="3" builtinId="3"/>
    <cellStyle name="Normal" xfId="0" builtinId="0"/>
  </cellStyles>
  <dxfs count="4">
    <dxf>
      <font>
        <b val="0"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10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zoomScale="102" zoomScaleNormal="102" workbookViewId="0">
      <selection activeCell="N9" sqref="N9"/>
    </sheetView>
  </sheetViews>
  <sheetFormatPr baseColWidth="10" defaultRowHeight="15" x14ac:dyDescent="0.25"/>
  <cols>
    <col min="1" max="1" width="3.42578125" style="1" customWidth="1"/>
    <col min="2" max="2" width="18.140625" style="1" customWidth="1"/>
    <col min="3" max="3" width="16.85546875" style="1" customWidth="1"/>
    <col min="4" max="4" width="11.5703125" style="1" customWidth="1"/>
    <col min="5" max="5" width="17.28515625" style="1" customWidth="1"/>
    <col min="6" max="6" width="9.7109375" style="1" bestFit="1" customWidth="1"/>
    <col min="7" max="7" width="11.5703125" style="1" customWidth="1"/>
    <col min="8" max="8" width="14.42578125" style="1" customWidth="1"/>
    <col min="9" max="11" width="11.5703125" style="1" customWidth="1"/>
    <col min="12" max="12" width="2.42578125" style="1" customWidth="1"/>
    <col min="13" max="16384" width="11.42578125" style="1"/>
  </cols>
  <sheetData>
    <row r="1" spans="2:11" ht="18.75" thickTop="1" x14ac:dyDescent="0.25">
      <c r="B1" s="62"/>
      <c r="C1" s="63"/>
      <c r="D1" s="64"/>
      <c r="E1" s="64"/>
      <c r="F1" s="64"/>
      <c r="G1" s="64"/>
      <c r="H1" s="64"/>
      <c r="I1" s="64"/>
      <c r="J1" s="64"/>
      <c r="K1" s="65"/>
    </row>
    <row r="2" spans="2:11" ht="18" x14ac:dyDescent="0.25">
      <c r="B2" s="66" t="s">
        <v>31</v>
      </c>
      <c r="C2" s="67"/>
      <c r="D2" s="68"/>
      <c r="E2" s="68"/>
      <c r="F2" s="68"/>
      <c r="G2" s="68"/>
      <c r="H2" s="68"/>
      <c r="I2" s="68"/>
      <c r="J2" s="68"/>
      <c r="K2" s="69"/>
    </row>
    <row r="3" spans="2:11" ht="15.75" x14ac:dyDescent="0.25">
      <c r="B3" s="70" t="s">
        <v>40</v>
      </c>
      <c r="C3" s="71"/>
      <c r="D3" s="72" t="s">
        <v>62</v>
      </c>
      <c r="E3" s="72"/>
      <c r="F3" s="72"/>
      <c r="G3" s="72"/>
      <c r="H3" s="72"/>
      <c r="I3" s="72"/>
      <c r="J3" s="72"/>
      <c r="K3" s="73"/>
    </row>
    <row r="4" spans="2:11" ht="15.75" x14ac:dyDescent="0.25">
      <c r="B4" s="70" t="s">
        <v>38</v>
      </c>
      <c r="C4" s="71"/>
      <c r="D4" s="72" t="s">
        <v>67</v>
      </c>
      <c r="E4" s="72"/>
      <c r="F4" s="72"/>
      <c r="G4" s="72"/>
      <c r="H4" s="72"/>
      <c r="I4" s="72"/>
      <c r="J4" s="72"/>
      <c r="K4" s="73"/>
    </row>
    <row r="5" spans="2:11" ht="15.75" x14ac:dyDescent="0.25">
      <c r="B5" s="70" t="s">
        <v>0</v>
      </c>
      <c r="C5" s="71"/>
      <c r="D5" s="74" t="s">
        <v>63</v>
      </c>
      <c r="E5" s="74"/>
      <c r="F5" s="74"/>
      <c r="G5" s="74"/>
      <c r="H5" s="74"/>
      <c r="I5" s="74"/>
      <c r="J5" s="74"/>
      <c r="K5" s="75"/>
    </row>
    <row r="6" spans="2:11" ht="15.75" x14ac:dyDescent="0.25">
      <c r="B6" s="70" t="s">
        <v>1</v>
      </c>
      <c r="C6" s="71"/>
      <c r="D6" s="50" t="s">
        <v>55</v>
      </c>
      <c r="E6" s="76">
        <v>43263</v>
      </c>
      <c r="F6" s="76"/>
      <c r="G6" s="51" t="s">
        <v>56</v>
      </c>
      <c r="H6" s="76">
        <f>J10</f>
        <v>43269</v>
      </c>
      <c r="I6" s="76"/>
      <c r="J6" s="48"/>
      <c r="K6" s="49"/>
    </row>
    <row r="7" spans="2:11" ht="15.75" x14ac:dyDescent="0.25">
      <c r="B7" s="44"/>
      <c r="C7" s="45" t="s">
        <v>37</v>
      </c>
      <c r="D7" s="46" t="s">
        <v>65</v>
      </c>
      <c r="E7" s="46"/>
      <c r="F7" s="46"/>
      <c r="G7" s="46"/>
      <c r="H7" s="46"/>
      <c r="I7" s="46"/>
      <c r="J7" s="46"/>
      <c r="K7" s="47"/>
    </row>
    <row r="8" spans="2:11" ht="15.75" x14ac:dyDescent="0.25">
      <c r="B8" s="44"/>
      <c r="C8" s="45"/>
      <c r="D8" s="46" t="s">
        <v>66</v>
      </c>
      <c r="E8" s="46"/>
      <c r="F8" s="46"/>
      <c r="G8" s="46"/>
      <c r="H8" s="46"/>
      <c r="I8" s="46"/>
      <c r="J8" s="46"/>
      <c r="K8" s="47"/>
    </row>
    <row r="9" spans="2:11" ht="15.75" thickBot="1" x14ac:dyDescent="0.3">
      <c r="B9" s="15"/>
      <c r="C9" s="3"/>
      <c r="D9" s="60"/>
      <c r="E9" s="60"/>
      <c r="F9" s="60"/>
      <c r="G9" s="60"/>
      <c r="H9" s="60"/>
      <c r="I9" s="60"/>
      <c r="J9" s="60"/>
      <c r="K9" s="61"/>
    </row>
    <row r="10" spans="2:11" ht="15.75" thickTop="1" x14ac:dyDescent="0.25">
      <c r="B10" s="79" t="s">
        <v>2</v>
      </c>
      <c r="C10" s="80"/>
      <c r="D10" s="32">
        <f>E6</f>
        <v>43263</v>
      </c>
      <c r="E10" s="32">
        <f>D10+1</f>
        <v>43264</v>
      </c>
      <c r="F10" s="32">
        <f t="shared" ref="F10:J10" si="0">E10+1</f>
        <v>43265</v>
      </c>
      <c r="G10" s="32">
        <f t="shared" si="0"/>
        <v>43266</v>
      </c>
      <c r="H10" s="32">
        <f t="shared" si="0"/>
        <v>43267</v>
      </c>
      <c r="I10" s="32">
        <f t="shared" si="0"/>
        <v>43268</v>
      </c>
      <c r="J10" s="32">
        <f t="shared" si="0"/>
        <v>43269</v>
      </c>
      <c r="K10" s="81" t="s">
        <v>4</v>
      </c>
    </row>
    <row r="11" spans="2:11" x14ac:dyDescent="0.25">
      <c r="B11" s="83" t="s">
        <v>39</v>
      </c>
      <c r="C11" s="84"/>
      <c r="D11" s="9" t="s">
        <v>30</v>
      </c>
      <c r="E11" s="9" t="s">
        <v>35</v>
      </c>
      <c r="F11" s="9" t="s">
        <v>36</v>
      </c>
      <c r="G11" s="9" t="s">
        <v>43</v>
      </c>
      <c r="H11" s="9" t="s">
        <v>44</v>
      </c>
      <c r="I11" s="9" t="s">
        <v>45</v>
      </c>
      <c r="J11" s="9" t="s">
        <v>54</v>
      </c>
      <c r="K11" s="82"/>
    </row>
    <row r="12" spans="2:11" ht="15.75" x14ac:dyDescent="0.25">
      <c r="B12" s="85" t="s">
        <v>5</v>
      </c>
      <c r="C12" s="86"/>
      <c r="D12" s="10"/>
      <c r="E12" s="10"/>
      <c r="F12" s="10"/>
      <c r="G12" s="10"/>
      <c r="H12" s="10"/>
      <c r="I12" s="10"/>
      <c r="J12" s="10"/>
      <c r="K12" s="16">
        <f>SUM(D12:J12)</f>
        <v>0</v>
      </c>
    </row>
    <row r="13" spans="2:11" ht="15.75" thickBot="1" x14ac:dyDescent="0.3">
      <c r="B13" s="87" t="s">
        <v>6</v>
      </c>
      <c r="C13" s="88"/>
      <c r="D13" s="33">
        <f t="shared" ref="D13:K13" si="1">SUM(D12:D12)</f>
        <v>0</v>
      </c>
      <c r="E13" s="33">
        <f t="shared" si="1"/>
        <v>0</v>
      </c>
      <c r="F13" s="33">
        <f t="shared" si="1"/>
        <v>0</v>
      </c>
      <c r="G13" s="33">
        <f t="shared" si="1"/>
        <v>0</v>
      </c>
      <c r="H13" s="33">
        <f t="shared" si="1"/>
        <v>0</v>
      </c>
      <c r="I13" s="33">
        <f t="shared" si="1"/>
        <v>0</v>
      </c>
      <c r="J13" s="33"/>
      <c r="K13" s="34">
        <f t="shared" si="1"/>
        <v>0</v>
      </c>
    </row>
    <row r="14" spans="2:11" ht="17.25" thickTop="1" thickBot="1" x14ac:dyDescent="0.3">
      <c r="B14" s="89" t="s">
        <v>7</v>
      </c>
      <c r="C14" s="90"/>
      <c r="D14" s="4"/>
      <c r="E14" s="4"/>
      <c r="F14" s="4"/>
      <c r="G14" s="4"/>
      <c r="H14" s="4"/>
      <c r="I14" s="4"/>
      <c r="J14" s="4"/>
      <c r="K14" s="17"/>
    </row>
    <row r="15" spans="2:11" ht="15.75" thickTop="1" x14ac:dyDescent="0.25">
      <c r="B15" s="91" t="s">
        <v>8</v>
      </c>
      <c r="C15" s="92"/>
      <c r="D15" s="35"/>
      <c r="E15" s="35"/>
      <c r="F15" s="35"/>
      <c r="G15" s="35"/>
      <c r="H15" s="35"/>
      <c r="I15" s="35"/>
      <c r="J15" s="35"/>
      <c r="K15" s="36">
        <f>SUM(D15:J15)</f>
        <v>0</v>
      </c>
    </row>
    <row r="16" spans="2:11" x14ac:dyDescent="0.25">
      <c r="B16" s="93" t="s">
        <v>9</v>
      </c>
      <c r="C16" s="94"/>
      <c r="D16" s="10"/>
      <c r="E16" s="10"/>
      <c r="F16" s="10"/>
      <c r="G16" s="10"/>
      <c r="H16" s="10"/>
      <c r="I16" s="10"/>
      <c r="J16" s="10"/>
      <c r="K16" s="16">
        <f>SUM(D16:J16)</f>
        <v>0</v>
      </c>
    </row>
    <row r="17" spans="2:12" x14ac:dyDescent="0.25">
      <c r="B17" s="93" t="s">
        <v>10</v>
      </c>
      <c r="C17" s="94"/>
      <c r="D17" s="10"/>
      <c r="E17" s="10"/>
      <c r="F17" s="10"/>
      <c r="G17" s="10"/>
      <c r="H17" s="10"/>
      <c r="I17" s="10"/>
      <c r="J17" s="10"/>
      <c r="K17" s="16">
        <f>SUM(D17:J17)</f>
        <v>0</v>
      </c>
    </row>
    <row r="18" spans="2:12" ht="15.75" thickBot="1" x14ac:dyDescent="0.3">
      <c r="B18" s="87" t="s">
        <v>11</v>
      </c>
      <c r="C18" s="88"/>
      <c r="D18" s="33">
        <f t="shared" ref="D18:K18" si="2">SUM(D15:D17)</f>
        <v>0</v>
      </c>
      <c r="E18" s="33">
        <f t="shared" si="2"/>
        <v>0</v>
      </c>
      <c r="F18" s="33">
        <f t="shared" si="2"/>
        <v>0</v>
      </c>
      <c r="G18" s="33">
        <f t="shared" si="2"/>
        <v>0</v>
      </c>
      <c r="H18" s="33">
        <f t="shared" si="2"/>
        <v>0</v>
      </c>
      <c r="I18" s="33">
        <f t="shared" si="2"/>
        <v>0</v>
      </c>
      <c r="J18" s="33">
        <f t="shared" si="2"/>
        <v>0</v>
      </c>
      <c r="K18" s="34">
        <f t="shared" si="2"/>
        <v>0</v>
      </c>
    </row>
    <row r="19" spans="2:12" ht="17.25" thickTop="1" thickBot="1" x14ac:dyDescent="0.3">
      <c r="B19" s="89" t="s">
        <v>12</v>
      </c>
      <c r="C19" s="90"/>
      <c r="D19" s="4"/>
      <c r="E19" s="4"/>
      <c r="F19" s="4"/>
      <c r="G19" s="4"/>
      <c r="H19" s="4"/>
      <c r="I19" s="4"/>
      <c r="J19" s="4"/>
      <c r="K19" s="17"/>
    </row>
    <row r="20" spans="2:12" ht="15.75" thickTop="1" x14ac:dyDescent="0.25">
      <c r="B20" s="77" t="s">
        <v>32</v>
      </c>
      <c r="C20" s="78"/>
      <c r="D20" s="35"/>
      <c r="E20" s="35"/>
      <c r="F20" s="35"/>
      <c r="G20" s="35"/>
      <c r="H20" s="35"/>
      <c r="I20" s="35"/>
      <c r="J20" s="35"/>
      <c r="K20" s="37">
        <f>SUM(D20:I20)</f>
        <v>0</v>
      </c>
    </row>
    <row r="21" spans="2:12" x14ac:dyDescent="0.25">
      <c r="B21" s="97" t="s">
        <v>13</v>
      </c>
      <c r="C21" s="98"/>
      <c r="D21" s="10">
        <v>0</v>
      </c>
      <c r="E21" s="10"/>
      <c r="F21" s="10"/>
      <c r="G21" s="10"/>
      <c r="H21" s="10"/>
      <c r="I21" s="10"/>
      <c r="J21" s="10"/>
      <c r="K21" s="18">
        <f>SUM(D21:J21)</f>
        <v>0</v>
      </c>
    </row>
    <row r="22" spans="2:12" x14ac:dyDescent="0.25">
      <c r="B22" s="99" t="s">
        <v>14</v>
      </c>
      <c r="C22" s="100"/>
      <c r="D22" s="10"/>
      <c r="E22" s="10"/>
      <c r="F22" s="10"/>
      <c r="G22" s="10"/>
      <c r="H22" s="10"/>
      <c r="I22" s="10"/>
      <c r="J22" s="10"/>
      <c r="K22" s="16"/>
    </row>
    <row r="23" spans="2:12" x14ac:dyDescent="0.25">
      <c r="B23" s="42" t="s">
        <v>15</v>
      </c>
      <c r="C23" s="43" t="s">
        <v>16</v>
      </c>
      <c r="D23" s="52"/>
      <c r="E23" s="54"/>
      <c r="F23" s="54"/>
      <c r="G23" s="54"/>
      <c r="H23" s="54"/>
      <c r="I23" s="54"/>
      <c r="J23" s="54"/>
      <c r="K23" s="56"/>
    </row>
    <row r="24" spans="2:12" x14ac:dyDescent="0.25">
      <c r="B24" s="20" t="s">
        <v>17</v>
      </c>
      <c r="C24" s="12" t="s">
        <v>33</v>
      </c>
      <c r="D24" s="53"/>
      <c r="E24" s="55"/>
      <c r="F24" s="55"/>
      <c r="G24" s="55"/>
      <c r="H24" s="55"/>
      <c r="I24" s="55"/>
      <c r="J24" s="55"/>
      <c r="K24" s="57">
        <f t="shared" ref="K24:K30" si="3">SUM(D24:J24)</f>
        <v>0</v>
      </c>
    </row>
    <row r="25" spans="2:12" x14ac:dyDescent="0.25">
      <c r="B25" s="20" t="s">
        <v>33</v>
      </c>
      <c r="C25" s="12" t="s">
        <v>19</v>
      </c>
      <c r="D25" s="10"/>
      <c r="E25" s="10"/>
      <c r="F25" s="10"/>
      <c r="G25" s="10"/>
      <c r="H25" s="10"/>
      <c r="I25" s="10"/>
      <c r="J25" s="10"/>
      <c r="K25" s="16">
        <f t="shared" si="3"/>
        <v>0</v>
      </c>
    </row>
    <row r="26" spans="2:12" x14ac:dyDescent="0.25">
      <c r="B26" s="20" t="s">
        <v>5</v>
      </c>
      <c r="C26" s="12" t="s">
        <v>33</v>
      </c>
      <c r="D26" s="10"/>
      <c r="E26" s="10"/>
      <c r="F26" s="10"/>
      <c r="G26" s="10"/>
      <c r="H26" s="10"/>
      <c r="I26" s="10"/>
      <c r="J26" s="10"/>
      <c r="K26" s="16">
        <f t="shared" si="3"/>
        <v>0</v>
      </c>
    </row>
    <row r="27" spans="2:12" x14ac:dyDescent="0.25">
      <c r="B27" s="20" t="s">
        <v>33</v>
      </c>
      <c r="C27" s="12" t="s">
        <v>20</v>
      </c>
      <c r="D27" s="10"/>
      <c r="E27" s="10"/>
      <c r="F27" s="10"/>
      <c r="G27" s="10"/>
      <c r="H27" s="10"/>
      <c r="I27" s="10"/>
      <c r="J27" s="10"/>
      <c r="K27" s="16">
        <f t="shared" si="3"/>
        <v>0</v>
      </c>
    </row>
    <row r="28" spans="2:12" x14ac:dyDescent="0.25">
      <c r="B28" s="20" t="s">
        <v>33</v>
      </c>
      <c r="C28" s="12" t="s">
        <v>21</v>
      </c>
      <c r="D28" s="10"/>
      <c r="E28" s="10"/>
      <c r="F28" s="10"/>
      <c r="G28" s="10"/>
      <c r="H28" s="10"/>
      <c r="I28" s="10"/>
      <c r="J28" s="10"/>
      <c r="K28" s="16">
        <f t="shared" si="3"/>
        <v>0</v>
      </c>
    </row>
    <row r="29" spans="2:12" x14ac:dyDescent="0.25">
      <c r="B29" s="20" t="s">
        <v>33</v>
      </c>
      <c r="C29" s="12" t="s">
        <v>18</v>
      </c>
      <c r="D29" s="10"/>
      <c r="E29" s="10"/>
      <c r="F29" s="10"/>
      <c r="G29" s="10"/>
      <c r="H29" s="10"/>
      <c r="I29" s="10"/>
      <c r="J29" s="10"/>
      <c r="K29" s="16">
        <f t="shared" si="3"/>
        <v>0</v>
      </c>
    </row>
    <row r="30" spans="2:12" x14ac:dyDescent="0.25">
      <c r="B30" s="20"/>
      <c r="C30" s="12"/>
      <c r="D30" s="10"/>
      <c r="E30" s="10"/>
      <c r="F30" s="10"/>
      <c r="G30" s="10"/>
      <c r="H30" s="10"/>
      <c r="I30" s="10"/>
      <c r="J30" s="10"/>
      <c r="K30" s="16">
        <f t="shared" si="3"/>
        <v>0</v>
      </c>
    </row>
    <row r="31" spans="2:12" ht="16.5" thickBot="1" x14ac:dyDescent="0.3">
      <c r="B31" s="101" t="s">
        <v>22</v>
      </c>
      <c r="C31" s="102"/>
      <c r="D31" s="33">
        <f>SUM(D20:D30)</f>
        <v>0</v>
      </c>
      <c r="E31" s="33">
        <f t="shared" ref="E31:J31" si="4">SUM(E20:E30)</f>
        <v>0</v>
      </c>
      <c r="F31" s="33">
        <f t="shared" si="4"/>
        <v>0</v>
      </c>
      <c r="G31" s="33">
        <f t="shared" si="4"/>
        <v>0</v>
      </c>
      <c r="H31" s="33">
        <f t="shared" si="4"/>
        <v>0</v>
      </c>
      <c r="I31" s="33">
        <f t="shared" si="4"/>
        <v>0</v>
      </c>
      <c r="J31" s="33">
        <f t="shared" si="4"/>
        <v>0</v>
      </c>
      <c r="K31" s="38">
        <f>SUM(K20:K30)</f>
        <v>0</v>
      </c>
      <c r="L31" s="5"/>
    </row>
    <row r="32" spans="2:12" ht="17.25" thickTop="1" thickBot="1" x14ac:dyDescent="0.3">
      <c r="B32" s="89" t="s">
        <v>23</v>
      </c>
      <c r="C32" s="90"/>
      <c r="D32" s="4"/>
      <c r="E32" s="4"/>
      <c r="F32" s="4"/>
      <c r="G32" s="4"/>
      <c r="H32" s="4"/>
      <c r="I32" s="4"/>
      <c r="J32" s="4"/>
      <c r="K32" s="17"/>
    </row>
    <row r="33" spans="2:12" ht="15.75" thickTop="1" x14ac:dyDescent="0.25">
      <c r="B33" s="103" t="s">
        <v>34</v>
      </c>
      <c r="C33" s="104"/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6">
        <f>SUM(D33:J33)</f>
        <v>0</v>
      </c>
    </row>
    <row r="34" spans="2:12" x14ac:dyDescent="0.25">
      <c r="B34" s="105" t="s">
        <v>52</v>
      </c>
      <c r="C34" s="106"/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6">
        <f>SUM(D34:J34)</f>
        <v>0</v>
      </c>
    </row>
    <row r="35" spans="2:12" x14ac:dyDescent="0.25">
      <c r="B35" s="105" t="s">
        <v>51</v>
      </c>
      <c r="C35" s="106"/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6">
        <f>SUM(D35:J35)</f>
        <v>0</v>
      </c>
    </row>
    <row r="36" spans="2:12" x14ac:dyDescent="0.25">
      <c r="B36" s="105" t="s">
        <v>53</v>
      </c>
      <c r="C36" s="106"/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6">
        <f>SUM(D36:J36)</f>
        <v>0</v>
      </c>
    </row>
    <row r="37" spans="2:12" ht="16.5" thickBot="1" x14ac:dyDescent="0.3">
      <c r="B37" s="107" t="s">
        <v>24</v>
      </c>
      <c r="C37" s="108"/>
      <c r="D37" s="33">
        <f t="shared" ref="D37:K37" si="5">SUM(D33:D36)</f>
        <v>0</v>
      </c>
      <c r="E37" s="33">
        <f t="shared" si="5"/>
        <v>0</v>
      </c>
      <c r="F37" s="33">
        <f t="shared" si="5"/>
        <v>0</v>
      </c>
      <c r="G37" s="33">
        <f t="shared" si="5"/>
        <v>0</v>
      </c>
      <c r="H37" s="33">
        <f t="shared" si="5"/>
        <v>0</v>
      </c>
      <c r="I37" s="33">
        <f t="shared" si="5"/>
        <v>0</v>
      </c>
      <c r="J37" s="33">
        <f t="shared" si="5"/>
        <v>0</v>
      </c>
      <c r="K37" s="34">
        <f t="shared" si="5"/>
        <v>0</v>
      </c>
      <c r="L37" s="5"/>
    </row>
    <row r="38" spans="2:12" ht="17.25" thickTop="1" thickBot="1" x14ac:dyDescent="0.3">
      <c r="B38" s="109" t="s">
        <v>25</v>
      </c>
      <c r="C38" s="110"/>
      <c r="D38" s="39">
        <f t="shared" ref="D38:J38" si="6">+D37+D31+D21+D20+D18+D13</f>
        <v>0</v>
      </c>
      <c r="E38" s="39">
        <f t="shared" si="6"/>
        <v>0</v>
      </c>
      <c r="F38" s="39">
        <f t="shared" si="6"/>
        <v>0</v>
      </c>
      <c r="G38" s="39">
        <f t="shared" si="6"/>
        <v>0</v>
      </c>
      <c r="H38" s="39">
        <f t="shared" si="6"/>
        <v>0</v>
      </c>
      <c r="I38" s="39">
        <f t="shared" si="6"/>
        <v>0</v>
      </c>
      <c r="J38" s="39">
        <f t="shared" si="6"/>
        <v>0</v>
      </c>
      <c r="K38" s="40">
        <f>+K37+K31+K18+K13</f>
        <v>0</v>
      </c>
    </row>
    <row r="39" spans="2:12" ht="15.75" thickTop="1" x14ac:dyDescent="0.25">
      <c r="B39" s="21"/>
      <c r="C39" s="6"/>
      <c r="D39" s="6"/>
      <c r="E39" s="6"/>
      <c r="F39" s="6"/>
      <c r="G39" s="6"/>
      <c r="H39" s="6"/>
      <c r="I39" s="6"/>
      <c r="J39" s="6"/>
      <c r="K39" s="22"/>
    </row>
    <row r="40" spans="2:12" x14ac:dyDescent="0.25">
      <c r="B40" s="23"/>
      <c r="C40" s="111" t="s">
        <v>26</v>
      </c>
      <c r="D40" s="111"/>
      <c r="E40" s="111"/>
      <c r="F40" s="111"/>
      <c r="G40" s="111"/>
      <c r="H40" s="111"/>
      <c r="I40" s="95">
        <f>K38</f>
        <v>0</v>
      </c>
      <c r="J40" s="96"/>
      <c r="K40" s="24"/>
    </row>
    <row r="41" spans="2:12" x14ac:dyDescent="0.25">
      <c r="B41" s="25"/>
      <c r="C41" s="7"/>
      <c r="D41" s="111" t="s">
        <v>27</v>
      </c>
      <c r="E41" s="111"/>
      <c r="F41" s="111"/>
      <c r="G41" s="111"/>
      <c r="H41" s="111"/>
      <c r="I41" s="13" t="s">
        <v>3</v>
      </c>
      <c r="J41" s="13">
        <f>COUNT(D16:J16)</f>
        <v>0</v>
      </c>
      <c r="K41" s="26"/>
    </row>
    <row r="42" spans="2:12" ht="15.75" thickBot="1" x14ac:dyDescent="0.3">
      <c r="B42" s="25"/>
      <c r="C42" s="7"/>
      <c r="D42" s="111" t="s">
        <v>48</v>
      </c>
      <c r="E42" s="111"/>
      <c r="F42" s="111"/>
      <c r="G42" s="111"/>
      <c r="H42" s="111"/>
      <c r="I42" s="111"/>
      <c r="J42" s="111"/>
      <c r="K42" s="27">
        <f>I40</f>
        <v>0</v>
      </c>
    </row>
    <row r="43" spans="2:12" ht="16.5" thickTop="1" thickBot="1" x14ac:dyDescent="0.3">
      <c r="B43" s="25"/>
      <c r="C43" s="7"/>
      <c r="D43" s="111" t="s">
        <v>49</v>
      </c>
      <c r="E43" s="111"/>
      <c r="F43" s="111"/>
      <c r="G43" s="111"/>
      <c r="H43" s="111"/>
      <c r="I43" s="111"/>
      <c r="J43" s="111"/>
      <c r="K43" s="31">
        <f>+K38-K42</f>
        <v>0</v>
      </c>
    </row>
    <row r="44" spans="2:12" ht="16.5" thickTop="1" thickBot="1" x14ac:dyDescent="0.3">
      <c r="B44" s="25"/>
      <c r="C44" s="7"/>
      <c r="D44" s="7"/>
      <c r="E44" s="7"/>
      <c r="F44" s="7"/>
      <c r="G44" s="6"/>
      <c r="H44" s="6"/>
      <c r="I44" s="6"/>
      <c r="J44" s="6"/>
      <c r="K44" s="22"/>
    </row>
    <row r="45" spans="2:12" ht="15.75" thickTop="1" x14ac:dyDescent="0.25">
      <c r="B45" s="116" t="s">
        <v>28</v>
      </c>
      <c r="C45" s="117"/>
      <c r="D45" s="117"/>
      <c r="E45" s="117"/>
      <c r="F45" s="117"/>
      <c r="G45" s="117"/>
      <c r="H45" s="117"/>
      <c r="I45" s="117"/>
      <c r="J45" s="117"/>
      <c r="K45" s="118"/>
    </row>
    <row r="46" spans="2:12" ht="15.75" thickBot="1" x14ac:dyDescent="0.3">
      <c r="B46" s="119" t="s">
        <v>64</v>
      </c>
      <c r="C46" s="120"/>
      <c r="D46" s="120"/>
      <c r="E46" s="120"/>
      <c r="F46" s="120"/>
      <c r="G46" s="120"/>
      <c r="H46" s="120"/>
      <c r="I46" s="120"/>
      <c r="J46" s="120"/>
      <c r="K46" s="121"/>
    </row>
    <row r="47" spans="2:12" ht="15.75" thickTop="1" x14ac:dyDescent="0.25">
      <c r="B47" s="21" t="s">
        <v>58</v>
      </c>
      <c r="C47" s="6"/>
      <c r="D47" s="6"/>
      <c r="E47" s="6"/>
      <c r="F47" s="6"/>
      <c r="G47" s="6"/>
      <c r="H47" s="6"/>
      <c r="I47" s="6"/>
      <c r="J47" s="6"/>
      <c r="K47" s="22"/>
    </row>
    <row r="48" spans="2:12" x14ac:dyDescent="0.25">
      <c r="B48" s="21" t="s">
        <v>59</v>
      </c>
      <c r="C48" s="6"/>
      <c r="D48" s="6"/>
      <c r="E48" s="6"/>
      <c r="F48" s="6"/>
      <c r="G48" s="6"/>
      <c r="H48" s="6"/>
      <c r="I48" s="6"/>
      <c r="J48" s="6"/>
      <c r="K48" s="22"/>
    </row>
    <row r="49" spans="2:11" x14ac:dyDescent="0.25">
      <c r="B49" s="21" t="s">
        <v>60</v>
      </c>
      <c r="C49" s="6"/>
      <c r="D49" s="6"/>
      <c r="E49" s="6"/>
      <c r="F49" s="6"/>
      <c r="G49" s="6"/>
      <c r="H49" s="6"/>
      <c r="I49" s="6"/>
      <c r="J49" s="6"/>
      <c r="K49" s="22"/>
    </row>
    <row r="50" spans="2:11" x14ac:dyDescent="0.25">
      <c r="B50" s="21" t="s">
        <v>61</v>
      </c>
      <c r="C50" s="6"/>
      <c r="D50" s="6"/>
      <c r="E50" s="6"/>
      <c r="F50" s="6"/>
      <c r="G50" s="6"/>
      <c r="H50" s="6"/>
      <c r="I50" s="6"/>
      <c r="J50" s="6"/>
      <c r="K50" s="22"/>
    </row>
    <row r="51" spans="2:11" x14ac:dyDescent="0.25">
      <c r="B51" s="21"/>
      <c r="C51" s="6"/>
      <c r="D51" s="6"/>
      <c r="E51" s="6"/>
      <c r="F51" s="6"/>
      <c r="G51" s="6"/>
      <c r="H51" s="6"/>
      <c r="I51" s="6"/>
      <c r="J51" s="6"/>
      <c r="K51" s="22"/>
    </row>
    <row r="52" spans="2:11" x14ac:dyDescent="0.25">
      <c r="B52" s="21"/>
      <c r="C52" s="6"/>
      <c r="D52" s="6"/>
      <c r="E52" s="6"/>
      <c r="F52" s="6"/>
      <c r="G52" s="6"/>
      <c r="H52" s="6"/>
      <c r="I52" s="6"/>
      <c r="J52" s="6"/>
      <c r="K52" s="22"/>
    </row>
    <row r="53" spans="2:11" x14ac:dyDescent="0.25">
      <c r="B53" s="21"/>
      <c r="C53" s="6"/>
      <c r="D53" s="6"/>
      <c r="E53" s="6"/>
      <c r="F53" s="6"/>
      <c r="G53" s="6"/>
      <c r="H53" s="6"/>
      <c r="I53" s="6"/>
      <c r="J53" s="6"/>
      <c r="K53" s="22"/>
    </row>
    <row r="54" spans="2:11" x14ac:dyDescent="0.25">
      <c r="B54" s="21"/>
      <c r="C54" s="6"/>
      <c r="D54" s="6"/>
      <c r="E54" s="6"/>
      <c r="F54" s="6"/>
      <c r="G54" s="6"/>
      <c r="H54" s="6"/>
      <c r="I54" s="6"/>
      <c r="J54" s="6"/>
      <c r="K54" s="22"/>
    </row>
    <row r="55" spans="2:11" x14ac:dyDescent="0.25">
      <c r="B55" s="58"/>
      <c r="C55" s="59"/>
      <c r="D55" s="59"/>
      <c r="E55" s="6"/>
      <c r="F55" s="8"/>
      <c r="G55" s="8"/>
      <c r="H55" s="122"/>
      <c r="I55" s="122"/>
      <c r="J55" s="122"/>
      <c r="K55" s="123"/>
    </row>
    <row r="56" spans="2:11" x14ac:dyDescent="0.25">
      <c r="B56" s="114" t="s">
        <v>57</v>
      </c>
      <c r="C56" s="115"/>
      <c r="D56" s="115"/>
      <c r="E56" s="41"/>
      <c r="F56" s="8"/>
      <c r="G56" s="8"/>
      <c r="H56" s="112" t="s">
        <v>29</v>
      </c>
      <c r="I56" s="112"/>
      <c r="J56" s="112"/>
      <c r="K56" s="113"/>
    </row>
    <row r="57" spans="2:11" x14ac:dyDescent="0.25">
      <c r="B57" s="21"/>
      <c r="C57" s="6"/>
      <c r="D57" s="6"/>
      <c r="E57" s="6"/>
      <c r="F57" s="6"/>
      <c r="G57" s="6"/>
      <c r="H57" s="6"/>
      <c r="I57" s="6"/>
      <c r="J57" s="6"/>
      <c r="K57" s="22"/>
    </row>
    <row r="58" spans="2:11" ht="15.75" thickBot="1" x14ac:dyDescent="0.3">
      <c r="B58" s="28"/>
      <c r="C58" s="29"/>
      <c r="D58" s="29"/>
      <c r="E58" s="29"/>
      <c r="F58" s="29"/>
      <c r="G58" s="29"/>
      <c r="H58" s="29"/>
      <c r="I58" s="29"/>
      <c r="J58" s="29"/>
      <c r="K58" s="30"/>
    </row>
    <row r="59" spans="2:11" ht="15.75" thickTop="1" x14ac:dyDescent="0.25"/>
  </sheetData>
  <mergeCells count="44">
    <mergeCell ref="H56:K56"/>
    <mergeCell ref="B56:D56"/>
    <mergeCell ref="D41:H41"/>
    <mergeCell ref="D42:J42"/>
    <mergeCell ref="D43:J43"/>
    <mergeCell ref="B45:K45"/>
    <mergeCell ref="B46:K46"/>
    <mergeCell ref="H55:K55"/>
    <mergeCell ref="I40:J40"/>
    <mergeCell ref="B21:C21"/>
    <mergeCell ref="B22:C22"/>
    <mergeCell ref="B31:C31"/>
    <mergeCell ref="B32:C32"/>
    <mergeCell ref="B33:C33"/>
    <mergeCell ref="B34:C34"/>
    <mergeCell ref="B35:C35"/>
    <mergeCell ref="B36:C36"/>
    <mergeCell ref="B37:C37"/>
    <mergeCell ref="B38:C38"/>
    <mergeCell ref="C40:H40"/>
    <mergeCell ref="B20:C20"/>
    <mergeCell ref="B10:C10"/>
    <mergeCell ref="K10:K11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D9:K9"/>
    <mergeCell ref="B1:K1"/>
    <mergeCell ref="B2:K2"/>
    <mergeCell ref="B3:C3"/>
    <mergeCell ref="D3:K3"/>
    <mergeCell ref="B4:C4"/>
    <mergeCell ref="D4:K4"/>
    <mergeCell ref="B5:C5"/>
    <mergeCell ref="D5:K5"/>
    <mergeCell ref="B6:C6"/>
    <mergeCell ref="E6:F6"/>
    <mergeCell ref="H6:I6"/>
  </mergeCells>
  <conditionalFormatting sqref="K43">
    <cfRule type="cellIs" dxfId="3" priority="2" stopIfTrue="1" operator="lessThan">
      <formula>0</formula>
    </cfRule>
  </conditionalFormatting>
  <conditionalFormatting sqref="K42">
    <cfRule type="cellIs" dxfId="2" priority="1" stopIfTrue="1" operator="lessThan">
      <formula>0</formula>
    </cfRule>
  </conditionalFormatting>
  <pageMargins left="0.25" right="0.25" top="0.75" bottom="0.75" header="0.3" footer="0.3"/>
  <pageSetup scale="72" orientation="portrait" horizontalDpi="4294967293" verticalDpi="36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55"/>
  <sheetViews>
    <sheetView topLeftCell="A34" zoomScale="102" zoomScaleNormal="102" workbookViewId="0">
      <selection activeCell="H34" sqref="H34"/>
    </sheetView>
  </sheetViews>
  <sheetFormatPr baseColWidth="10" defaultRowHeight="15" x14ac:dyDescent="0.25"/>
  <cols>
    <col min="1" max="1" width="3.42578125" style="1" customWidth="1"/>
    <col min="2" max="2" width="18.140625" style="1" customWidth="1"/>
    <col min="3" max="3" width="16.85546875" style="1" customWidth="1"/>
    <col min="4" max="11" width="11.5703125" style="1" customWidth="1"/>
    <col min="12" max="12" width="2.42578125" style="1" customWidth="1"/>
    <col min="13" max="16384" width="11.42578125" style="1"/>
  </cols>
  <sheetData>
    <row r="1" spans="2:11" ht="18.75" thickTop="1" x14ac:dyDescent="0.25">
      <c r="B1" s="62"/>
      <c r="C1" s="63"/>
      <c r="D1" s="64"/>
      <c r="E1" s="64"/>
      <c r="F1" s="64"/>
      <c r="G1" s="64"/>
      <c r="H1" s="64"/>
      <c r="I1" s="64"/>
      <c r="J1" s="64"/>
      <c r="K1" s="65"/>
    </row>
    <row r="2" spans="2:11" ht="18" x14ac:dyDescent="0.25">
      <c r="B2" s="66" t="s">
        <v>47</v>
      </c>
      <c r="C2" s="67"/>
      <c r="D2" s="68"/>
      <c r="E2" s="68"/>
      <c r="F2" s="68"/>
      <c r="G2" s="68"/>
      <c r="H2" s="68"/>
      <c r="I2" s="68"/>
      <c r="J2" s="68"/>
      <c r="K2" s="69"/>
    </row>
    <row r="3" spans="2:11" ht="15.75" x14ac:dyDescent="0.25">
      <c r="B3" s="70" t="s">
        <v>40</v>
      </c>
      <c r="C3" s="71"/>
      <c r="D3" s="72" t="s">
        <v>41</v>
      </c>
      <c r="E3" s="72"/>
      <c r="F3" s="72"/>
      <c r="G3" s="72"/>
      <c r="H3" s="72"/>
      <c r="I3" s="72"/>
      <c r="J3" s="72"/>
      <c r="K3" s="73"/>
    </row>
    <row r="4" spans="2:11" ht="15.75" x14ac:dyDescent="0.25">
      <c r="B4" s="70" t="s">
        <v>38</v>
      </c>
      <c r="C4" s="71"/>
      <c r="D4" s="72" t="s">
        <v>68</v>
      </c>
      <c r="E4" s="72"/>
      <c r="F4" s="72"/>
      <c r="G4" s="72"/>
      <c r="H4" s="72"/>
      <c r="I4" s="72"/>
      <c r="J4" s="72"/>
      <c r="K4" s="73"/>
    </row>
    <row r="5" spans="2:11" ht="15.75" x14ac:dyDescent="0.25">
      <c r="B5" s="70" t="s">
        <v>0</v>
      </c>
      <c r="C5" s="71"/>
      <c r="D5" s="74" t="str">
        <f>Solicitud!D5</f>
        <v>Santa Rosa de Copan</v>
      </c>
      <c r="E5" s="74"/>
      <c r="F5" s="74"/>
      <c r="G5" s="74"/>
      <c r="H5" s="74"/>
      <c r="I5" s="74"/>
      <c r="J5" s="74"/>
      <c r="K5" s="75"/>
    </row>
    <row r="6" spans="2:11" ht="15.75" x14ac:dyDescent="0.25">
      <c r="B6" s="70" t="s">
        <v>1</v>
      </c>
      <c r="C6" s="71"/>
      <c r="D6" s="50" t="s">
        <v>55</v>
      </c>
      <c r="E6" s="76">
        <f>Solicitud!E6</f>
        <v>43263</v>
      </c>
      <c r="F6" s="76"/>
      <c r="G6" s="51" t="s">
        <v>56</v>
      </c>
      <c r="H6" s="76">
        <f>J10</f>
        <v>43269</v>
      </c>
      <c r="I6" s="76"/>
      <c r="J6" s="48"/>
      <c r="K6" s="49"/>
    </row>
    <row r="7" spans="2:11" ht="15.75" x14ac:dyDescent="0.25">
      <c r="B7" s="14"/>
      <c r="C7" s="2" t="s">
        <v>37</v>
      </c>
      <c r="D7" s="46" t="s">
        <v>42</v>
      </c>
      <c r="E7" s="46"/>
      <c r="F7" s="46"/>
      <c r="G7" s="46"/>
      <c r="H7" s="46"/>
      <c r="I7" s="46"/>
      <c r="J7" s="46"/>
      <c r="K7" s="47"/>
    </row>
    <row r="8" spans="2:11" ht="15.75" x14ac:dyDescent="0.25">
      <c r="B8" s="14"/>
      <c r="C8" s="2"/>
      <c r="D8" s="46" t="s">
        <v>46</v>
      </c>
      <c r="E8" s="46"/>
      <c r="F8" s="46"/>
      <c r="G8" s="46"/>
      <c r="H8" s="46"/>
      <c r="I8" s="46"/>
      <c r="J8" s="46"/>
      <c r="K8" s="47"/>
    </row>
    <row r="9" spans="2:11" ht="15.75" thickBot="1" x14ac:dyDescent="0.3">
      <c r="B9" s="15"/>
      <c r="C9" s="3"/>
      <c r="D9" s="127"/>
      <c r="E9" s="127"/>
      <c r="F9" s="127"/>
      <c r="G9" s="127"/>
      <c r="H9" s="127"/>
      <c r="I9" s="127"/>
      <c r="J9" s="127"/>
      <c r="K9" s="128"/>
    </row>
    <row r="10" spans="2:11" ht="15.75" thickTop="1" x14ac:dyDescent="0.25">
      <c r="B10" s="79" t="s">
        <v>2</v>
      </c>
      <c r="C10" s="80"/>
      <c r="D10" s="32">
        <f>E6</f>
        <v>43263</v>
      </c>
      <c r="E10" s="32">
        <f>D10+1</f>
        <v>43264</v>
      </c>
      <c r="F10" s="32">
        <f t="shared" ref="F10:J10" si="0">E10+1</f>
        <v>43265</v>
      </c>
      <c r="G10" s="32">
        <f t="shared" si="0"/>
        <v>43266</v>
      </c>
      <c r="H10" s="32">
        <f t="shared" si="0"/>
        <v>43267</v>
      </c>
      <c r="I10" s="32">
        <f t="shared" si="0"/>
        <v>43268</v>
      </c>
      <c r="J10" s="32">
        <f t="shared" si="0"/>
        <v>43269</v>
      </c>
      <c r="K10" s="81" t="s">
        <v>4</v>
      </c>
    </row>
    <row r="11" spans="2:11" x14ac:dyDescent="0.25">
      <c r="B11" s="83" t="s">
        <v>39</v>
      </c>
      <c r="C11" s="84"/>
      <c r="D11" s="9" t="s">
        <v>30</v>
      </c>
      <c r="E11" s="9" t="s">
        <v>35</v>
      </c>
      <c r="F11" s="9" t="s">
        <v>36</v>
      </c>
      <c r="G11" s="9" t="s">
        <v>43</v>
      </c>
      <c r="H11" s="9" t="s">
        <v>44</v>
      </c>
      <c r="I11" s="9" t="s">
        <v>45</v>
      </c>
      <c r="J11" s="9" t="s">
        <v>54</v>
      </c>
      <c r="K11" s="82"/>
    </row>
    <row r="12" spans="2:11" ht="15.75" x14ac:dyDescent="0.25">
      <c r="B12" s="85" t="s">
        <v>5</v>
      </c>
      <c r="C12" s="86"/>
      <c r="D12" s="10"/>
      <c r="E12" s="10"/>
      <c r="F12" s="10"/>
      <c r="G12" s="10"/>
      <c r="H12" s="10"/>
      <c r="I12" s="10">
        <v>0</v>
      </c>
      <c r="J12" s="10"/>
      <c r="K12" s="16">
        <f>SUM(D12:J12)</f>
        <v>0</v>
      </c>
    </row>
    <row r="13" spans="2:11" ht="15.75" thickBot="1" x14ac:dyDescent="0.3">
      <c r="B13" s="87" t="s">
        <v>6</v>
      </c>
      <c r="C13" s="88"/>
      <c r="D13" s="33">
        <f t="shared" ref="D13:K13" si="1">SUM(D12:D12)</f>
        <v>0</v>
      </c>
      <c r="E13" s="33">
        <f t="shared" si="1"/>
        <v>0</v>
      </c>
      <c r="F13" s="33">
        <f t="shared" si="1"/>
        <v>0</v>
      </c>
      <c r="G13" s="33">
        <f t="shared" si="1"/>
        <v>0</v>
      </c>
      <c r="H13" s="33">
        <f t="shared" si="1"/>
        <v>0</v>
      </c>
      <c r="I13" s="33">
        <f t="shared" si="1"/>
        <v>0</v>
      </c>
      <c r="J13" s="33"/>
      <c r="K13" s="34">
        <f t="shared" si="1"/>
        <v>0</v>
      </c>
    </row>
    <row r="14" spans="2:11" ht="17.25" thickTop="1" thickBot="1" x14ac:dyDescent="0.3">
      <c r="B14" s="89" t="s">
        <v>7</v>
      </c>
      <c r="C14" s="90"/>
      <c r="D14" s="4"/>
      <c r="E14" s="4"/>
      <c r="F14" s="4"/>
      <c r="G14" s="4"/>
      <c r="H14" s="4"/>
      <c r="I14" s="4"/>
      <c r="J14" s="4"/>
      <c r="K14" s="17"/>
    </row>
    <row r="15" spans="2:11" ht="15.75" thickTop="1" x14ac:dyDescent="0.25">
      <c r="B15" s="91" t="s">
        <v>8</v>
      </c>
      <c r="C15" s="92"/>
      <c r="D15" s="35"/>
      <c r="E15" s="35"/>
      <c r="F15" s="35"/>
      <c r="G15" s="35"/>
      <c r="H15" s="35"/>
      <c r="I15" s="35"/>
      <c r="J15" s="35"/>
      <c r="K15" s="36">
        <f>SUM(D15:J15)</f>
        <v>0</v>
      </c>
    </row>
    <row r="16" spans="2:11" x14ac:dyDescent="0.25">
      <c r="B16" s="93" t="s">
        <v>9</v>
      </c>
      <c r="C16" s="94"/>
      <c r="D16" s="10"/>
      <c r="E16" s="10"/>
      <c r="F16" s="10"/>
      <c r="G16" s="10"/>
      <c r="H16" s="10"/>
      <c r="I16" s="10"/>
      <c r="J16" s="10"/>
      <c r="K16" s="16">
        <f>SUM(D16:J16)</f>
        <v>0</v>
      </c>
    </row>
    <row r="17" spans="2:12" x14ac:dyDescent="0.25">
      <c r="B17" s="93" t="s">
        <v>10</v>
      </c>
      <c r="C17" s="94"/>
      <c r="D17" s="10"/>
      <c r="E17" s="10"/>
      <c r="F17" s="10"/>
      <c r="G17" s="10"/>
      <c r="H17" s="10"/>
      <c r="I17" s="10"/>
      <c r="J17" s="10"/>
      <c r="K17" s="16">
        <f>SUM(D17:J17)</f>
        <v>0</v>
      </c>
    </row>
    <row r="18" spans="2:12" ht="15.75" thickBot="1" x14ac:dyDescent="0.3">
      <c r="B18" s="87" t="s">
        <v>11</v>
      </c>
      <c r="C18" s="88"/>
      <c r="D18" s="33">
        <f t="shared" ref="D18:K18" si="2">SUM(D15:D17)</f>
        <v>0</v>
      </c>
      <c r="E18" s="33">
        <f t="shared" si="2"/>
        <v>0</v>
      </c>
      <c r="F18" s="33">
        <f t="shared" si="2"/>
        <v>0</v>
      </c>
      <c r="G18" s="33">
        <f t="shared" si="2"/>
        <v>0</v>
      </c>
      <c r="H18" s="33">
        <f t="shared" si="2"/>
        <v>0</v>
      </c>
      <c r="I18" s="33">
        <f t="shared" si="2"/>
        <v>0</v>
      </c>
      <c r="J18" s="33">
        <f t="shared" si="2"/>
        <v>0</v>
      </c>
      <c r="K18" s="34">
        <f t="shared" si="2"/>
        <v>0</v>
      </c>
    </row>
    <row r="19" spans="2:12" ht="17.25" thickTop="1" thickBot="1" x14ac:dyDescent="0.3">
      <c r="B19" s="89" t="s">
        <v>12</v>
      </c>
      <c r="C19" s="90"/>
      <c r="D19" s="4"/>
      <c r="E19" s="4"/>
      <c r="F19" s="4"/>
      <c r="G19" s="4"/>
      <c r="H19" s="4"/>
      <c r="I19" s="4"/>
      <c r="J19" s="4"/>
      <c r="K19" s="17"/>
    </row>
    <row r="20" spans="2:12" ht="15.75" thickTop="1" x14ac:dyDescent="0.25">
      <c r="B20" s="77" t="s">
        <v>32</v>
      </c>
      <c r="C20" s="78"/>
      <c r="D20" s="35"/>
      <c r="E20" s="35"/>
      <c r="F20" s="35"/>
      <c r="G20" s="35"/>
      <c r="H20" s="35"/>
      <c r="I20" s="35"/>
      <c r="J20" s="35"/>
      <c r="K20" s="37">
        <f>SUM(D20:I20)</f>
        <v>0</v>
      </c>
    </row>
    <row r="21" spans="2:12" x14ac:dyDescent="0.25">
      <c r="B21" s="97" t="s">
        <v>13</v>
      </c>
      <c r="C21" s="98"/>
      <c r="D21" s="10"/>
      <c r="E21" s="10"/>
      <c r="F21" s="10"/>
      <c r="G21" s="10"/>
      <c r="H21" s="10"/>
      <c r="I21" s="10"/>
      <c r="J21" s="10"/>
      <c r="K21" s="18">
        <f>SUM(D21:J21)</f>
        <v>0</v>
      </c>
    </row>
    <row r="22" spans="2:12" x14ac:dyDescent="0.25">
      <c r="B22" s="99" t="s">
        <v>14</v>
      </c>
      <c r="C22" s="100"/>
      <c r="D22" s="10"/>
      <c r="E22" s="10"/>
      <c r="F22" s="10"/>
      <c r="G22" s="10"/>
      <c r="H22" s="10"/>
      <c r="I22" s="10"/>
      <c r="J22" s="10"/>
      <c r="K22" s="16"/>
    </row>
    <row r="23" spans="2:12" x14ac:dyDescent="0.25">
      <c r="B23" s="19" t="s">
        <v>15</v>
      </c>
      <c r="C23" s="11" t="s">
        <v>16</v>
      </c>
      <c r="D23" s="10"/>
      <c r="E23" s="10"/>
      <c r="F23" s="10"/>
      <c r="G23" s="10"/>
      <c r="H23" s="10"/>
      <c r="I23" s="10"/>
      <c r="J23" s="10"/>
      <c r="K23" s="16"/>
    </row>
    <row r="24" spans="2:12" x14ac:dyDescent="0.25">
      <c r="B24" s="20" t="s">
        <v>17</v>
      </c>
      <c r="C24" s="12" t="s">
        <v>33</v>
      </c>
      <c r="D24" s="10"/>
      <c r="E24" s="10"/>
      <c r="F24" s="10"/>
      <c r="G24" s="10"/>
      <c r="H24" s="10"/>
      <c r="I24" s="10"/>
      <c r="J24" s="10"/>
      <c r="K24" s="16">
        <f t="shared" ref="K24:K30" si="3">SUM(D24:J24)</f>
        <v>0</v>
      </c>
    </row>
    <row r="25" spans="2:12" x14ac:dyDescent="0.25">
      <c r="B25" s="20" t="s">
        <v>33</v>
      </c>
      <c r="C25" s="12" t="s">
        <v>19</v>
      </c>
      <c r="D25" s="10"/>
      <c r="E25" s="10"/>
      <c r="F25" s="10"/>
      <c r="G25" s="10"/>
      <c r="H25" s="10"/>
      <c r="I25" s="10"/>
      <c r="J25" s="10"/>
      <c r="K25" s="16">
        <f t="shared" si="3"/>
        <v>0</v>
      </c>
    </row>
    <row r="26" spans="2:12" x14ac:dyDescent="0.25">
      <c r="B26" s="20" t="s">
        <v>5</v>
      </c>
      <c r="C26" s="12" t="s">
        <v>33</v>
      </c>
      <c r="D26" s="10"/>
      <c r="E26" s="10"/>
      <c r="F26" s="10"/>
      <c r="G26" s="10"/>
      <c r="H26" s="10"/>
      <c r="I26" s="10"/>
      <c r="J26" s="10"/>
      <c r="K26" s="16">
        <f t="shared" si="3"/>
        <v>0</v>
      </c>
    </row>
    <row r="27" spans="2:12" x14ac:dyDescent="0.25">
      <c r="B27" s="20" t="s">
        <v>33</v>
      </c>
      <c r="C27" s="12" t="s">
        <v>20</v>
      </c>
      <c r="D27" s="10"/>
      <c r="E27" s="10"/>
      <c r="F27" s="10"/>
      <c r="G27" s="10"/>
      <c r="H27" s="10"/>
      <c r="I27" s="10"/>
      <c r="J27" s="10"/>
      <c r="K27" s="16">
        <f t="shared" si="3"/>
        <v>0</v>
      </c>
    </row>
    <row r="28" spans="2:12" x14ac:dyDescent="0.25">
      <c r="B28" s="20" t="s">
        <v>33</v>
      </c>
      <c r="C28" s="12" t="s">
        <v>21</v>
      </c>
      <c r="D28" s="10"/>
      <c r="E28" s="10"/>
      <c r="F28" s="10"/>
      <c r="G28" s="10"/>
      <c r="H28" s="10"/>
      <c r="I28" s="10"/>
      <c r="J28" s="10"/>
      <c r="K28" s="16">
        <f t="shared" si="3"/>
        <v>0</v>
      </c>
    </row>
    <row r="29" spans="2:12" x14ac:dyDescent="0.25">
      <c r="B29" s="20" t="s">
        <v>33</v>
      </c>
      <c r="C29" s="12" t="s">
        <v>18</v>
      </c>
      <c r="D29" s="10"/>
      <c r="E29" s="10"/>
      <c r="F29" s="10"/>
      <c r="G29" s="10"/>
      <c r="H29" s="10"/>
      <c r="I29" s="10"/>
      <c r="J29" s="10"/>
      <c r="K29" s="16">
        <f t="shared" si="3"/>
        <v>0</v>
      </c>
    </row>
    <row r="30" spans="2:12" x14ac:dyDescent="0.25">
      <c r="B30" s="20"/>
      <c r="C30" s="12"/>
      <c r="D30" s="10"/>
      <c r="E30" s="10"/>
      <c r="F30" s="10"/>
      <c r="G30" s="10"/>
      <c r="H30" s="10"/>
      <c r="I30" s="10"/>
      <c r="J30" s="10"/>
      <c r="K30" s="16">
        <f t="shared" si="3"/>
        <v>0</v>
      </c>
    </row>
    <row r="31" spans="2:12" ht="16.5" thickBot="1" x14ac:dyDescent="0.3">
      <c r="B31" s="101" t="s">
        <v>22</v>
      </c>
      <c r="C31" s="102"/>
      <c r="D31" s="33">
        <f t="shared" ref="D31:K31" si="4">SUM(D23:D30)</f>
        <v>0</v>
      </c>
      <c r="E31" s="33">
        <f t="shared" si="4"/>
        <v>0</v>
      </c>
      <c r="F31" s="33">
        <f t="shared" si="4"/>
        <v>0</v>
      </c>
      <c r="G31" s="33">
        <f t="shared" si="4"/>
        <v>0</v>
      </c>
      <c r="H31" s="33">
        <f t="shared" si="4"/>
        <v>0</v>
      </c>
      <c r="I31" s="33">
        <f t="shared" si="4"/>
        <v>0</v>
      </c>
      <c r="J31" s="33">
        <f t="shared" si="4"/>
        <v>0</v>
      </c>
      <c r="K31" s="38">
        <f t="shared" si="4"/>
        <v>0</v>
      </c>
      <c r="L31" s="5"/>
    </row>
    <row r="32" spans="2:12" ht="17.25" thickTop="1" thickBot="1" x14ac:dyDescent="0.3">
      <c r="B32" s="89" t="s">
        <v>23</v>
      </c>
      <c r="C32" s="90"/>
      <c r="D32" s="4"/>
      <c r="E32" s="4"/>
      <c r="F32" s="4"/>
      <c r="G32" s="4"/>
      <c r="H32" s="4"/>
      <c r="I32" s="4"/>
      <c r="J32" s="4"/>
      <c r="K32" s="17"/>
    </row>
    <row r="33" spans="2:12" ht="15.75" thickTop="1" x14ac:dyDescent="0.25">
      <c r="B33" s="103" t="s">
        <v>34</v>
      </c>
      <c r="C33" s="104"/>
      <c r="D33" s="35"/>
      <c r="E33" s="35"/>
      <c r="F33" s="35"/>
      <c r="G33" s="35"/>
      <c r="H33" s="35"/>
      <c r="I33" s="35"/>
      <c r="J33" s="35">
        <v>0</v>
      </c>
      <c r="K33" s="36">
        <f>SUM(D33:J33)</f>
        <v>0</v>
      </c>
    </row>
    <row r="34" spans="2:12" x14ac:dyDescent="0.25">
      <c r="B34" s="105" t="s">
        <v>52</v>
      </c>
      <c r="C34" s="106"/>
      <c r="D34" s="10"/>
      <c r="E34" s="10"/>
      <c r="F34" s="10"/>
      <c r="G34" s="10"/>
      <c r="H34" s="10"/>
      <c r="I34" s="10"/>
      <c r="J34" s="10">
        <v>0</v>
      </c>
      <c r="K34" s="16">
        <f>SUM(D34:J34)</f>
        <v>0</v>
      </c>
    </row>
    <row r="35" spans="2:12" x14ac:dyDescent="0.25">
      <c r="B35" s="105" t="s">
        <v>51</v>
      </c>
      <c r="C35" s="106"/>
      <c r="D35" s="10"/>
      <c r="E35" s="10"/>
      <c r="F35" s="10"/>
      <c r="G35" s="10"/>
      <c r="H35" s="10"/>
      <c r="I35" s="10"/>
      <c r="J35" s="10">
        <v>0</v>
      </c>
      <c r="K35" s="16">
        <f>SUM(D35:J35)</f>
        <v>0</v>
      </c>
    </row>
    <row r="36" spans="2:12" x14ac:dyDescent="0.25">
      <c r="B36" s="105" t="s">
        <v>53</v>
      </c>
      <c r="C36" s="106"/>
      <c r="D36" s="10"/>
      <c r="E36" s="10"/>
      <c r="F36" s="10"/>
      <c r="G36" s="10"/>
      <c r="H36" s="10"/>
      <c r="I36" s="10"/>
      <c r="J36" s="10">
        <v>0</v>
      </c>
      <c r="K36" s="16">
        <f>SUM(D36:J36)</f>
        <v>0</v>
      </c>
    </row>
    <row r="37" spans="2:12" ht="16.5" thickBot="1" x14ac:dyDescent="0.3">
      <c r="B37" s="107" t="s">
        <v>24</v>
      </c>
      <c r="C37" s="108"/>
      <c r="D37" s="33">
        <f t="shared" ref="D37:K37" si="5">SUM(D33:D36)</f>
        <v>0</v>
      </c>
      <c r="E37" s="33">
        <f t="shared" si="5"/>
        <v>0</v>
      </c>
      <c r="F37" s="33">
        <f t="shared" si="5"/>
        <v>0</v>
      </c>
      <c r="G37" s="33">
        <f t="shared" si="5"/>
        <v>0</v>
      </c>
      <c r="H37" s="33">
        <f t="shared" si="5"/>
        <v>0</v>
      </c>
      <c r="I37" s="33">
        <f t="shared" si="5"/>
        <v>0</v>
      </c>
      <c r="J37" s="33">
        <f t="shared" si="5"/>
        <v>0</v>
      </c>
      <c r="K37" s="34">
        <f t="shared" si="5"/>
        <v>0</v>
      </c>
      <c r="L37" s="5"/>
    </row>
    <row r="38" spans="2:12" ht="17.25" thickTop="1" thickBot="1" x14ac:dyDescent="0.3">
      <c r="B38" s="109" t="s">
        <v>25</v>
      </c>
      <c r="C38" s="110"/>
      <c r="D38" s="39">
        <f t="shared" ref="D38:K38" si="6">+D37+D31+D21+D20+D18+D13</f>
        <v>0</v>
      </c>
      <c r="E38" s="39">
        <f t="shared" si="6"/>
        <v>0</v>
      </c>
      <c r="F38" s="39">
        <f t="shared" si="6"/>
        <v>0</v>
      </c>
      <c r="G38" s="39">
        <f t="shared" si="6"/>
        <v>0</v>
      </c>
      <c r="H38" s="39">
        <f t="shared" si="6"/>
        <v>0</v>
      </c>
      <c r="I38" s="39">
        <f t="shared" si="6"/>
        <v>0</v>
      </c>
      <c r="J38" s="39">
        <f t="shared" si="6"/>
        <v>0</v>
      </c>
      <c r="K38" s="40">
        <f t="shared" si="6"/>
        <v>0</v>
      </c>
    </row>
    <row r="39" spans="2:12" ht="15.75" thickTop="1" x14ac:dyDescent="0.25">
      <c r="B39" s="21"/>
      <c r="C39" s="6"/>
      <c r="D39" s="6"/>
      <c r="E39" s="6"/>
      <c r="F39" s="6"/>
      <c r="G39" s="6"/>
      <c r="H39" s="6"/>
      <c r="I39" s="6"/>
      <c r="J39" s="6"/>
      <c r="K39" s="22"/>
    </row>
    <row r="40" spans="2:12" x14ac:dyDescent="0.25">
      <c r="B40" s="23"/>
      <c r="C40" s="111" t="s">
        <v>26</v>
      </c>
      <c r="D40" s="111"/>
      <c r="E40" s="111"/>
      <c r="F40" s="111"/>
      <c r="G40" s="111"/>
      <c r="H40" s="111"/>
      <c r="I40" s="95">
        <f>Solicitud!I40</f>
        <v>0</v>
      </c>
      <c r="J40" s="96"/>
      <c r="K40" s="24"/>
    </row>
    <row r="41" spans="2:12" x14ac:dyDescent="0.25">
      <c r="B41" s="25"/>
      <c r="C41" s="7"/>
      <c r="D41" s="111" t="s">
        <v>27</v>
      </c>
      <c r="E41" s="111"/>
      <c r="F41" s="111"/>
      <c r="G41" s="111"/>
      <c r="H41" s="111"/>
      <c r="I41" s="13" t="s">
        <v>3</v>
      </c>
      <c r="J41" s="13">
        <f>COUNT(D16:J16)</f>
        <v>0</v>
      </c>
      <c r="K41" s="26"/>
    </row>
    <row r="42" spans="2:12" ht="15.75" thickBot="1" x14ac:dyDescent="0.3">
      <c r="B42" s="25"/>
      <c r="C42" s="7"/>
      <c r="D42" s="111" t="s">
        <v>48</v>
      </c>
      <c r="E42" s="111"/>
      <c r="F42" s="111"/>
      <c r="G42" s="111"/>
      <c r="H42" s="111"/>
      <c r="I42" s="111"/>
      <c r="J42" s="111"/>
      <c r="K42" s="27">
        <f>Solicitud!I40</f>
        <v>0</v>
      </c>
    </row>
    <row r="43" spans="2:12" ht="16.5" thickTop="1" thickBot="1" x14ac:dyDescent="0.3">
      <c r="B43" s="25"/>
      <c r="C43" s="7"/>
      <c r="D43" s="111" t="s">
        <v>49</v>
      </c>
      <c r="E43" s="111"/>
      <c r="F43" s="111"/>
      <c r="G43" s="111"/>
      <c r="H43" s="111"/>
      <c r="I43" s="111"/>
      <c r="J43" s="111"/>
      <c r="K43" s="31">
        <f>K38-K42</f>
        <v>0</v>
      </c>
    </row>
    <row r="44" spans="2:12" ht="16.5" thickTop="1" thickBot="1" x14ac:dyDescent="0.3">
      <c r="B44" s="25"/>
      <c r="C44" s="7"/>
      <c r="D44" s="7"/>
      <c r="E44" s="7"/>
      <c r="F44" s="7"/>
      <c r="G44" s="6"/>
      <c r="H44" s="6"/>
      <c r="I44" s="6"/>
      <c r="J44" s="6"/>
      <c r="K44" s="22"/>
    </row>
    <row r="45" spans="2:12" ht="15.75" thickTop="1" x14ac:dyDescent="0.25">
      <c r="B45" s="116" t="s">
        <v>28</v>
      </c>
      <c r="C45" s="117"/>
      <c r="D45" s="117"/>
      <c r="E45" s="117"/>
      <c r="F45" s="117"/>
      <c r="G45" s="117"/>
      <c r="H45" s="117"/>
      <c r="I45" s="117"/>
      <c r="J45" s="117"/>
      <c r="K45" s="118"/>
    </row>
    <row r="46" spans="2:12" ht="15.75" thickBot="1" x14ac:dyDescent="0.3">
      <c r="B46" s="119" t="s">
        <v>50</v>
      </c>
      <c r="C46" s="120"/>
      <c r="D46" s="120"/>
      <c r="E46" s="120"/>
      <c r="F46" s="120"/>
      <c r="G46" s="120"/>
      <c r="H46" s="120"/>
      <c r="I46" s="120"/>
      <c r="J46" s="120"/>
      <c r="K46" s="121"/>
    </row>
    <row r="47" spans="2:12" ht="15.75" thickTop="1" x14ac:dyDescent="0.25">
      <c r="B47" s="21"/>
      <c r="C47" s="6"/>
      <c r="D47" s="6"/>
      <c r="E47" s="6"/>
      <c r="F47" s="6"/>
      <c r="G47" s="6"/>
      <c r="H47" s="6"/>
      <c r="I47" s="6"/>
      <c r="J47" s="6"/>
      <c r="K47" s="22"/>
    </row>
    <row r="48" spans="2:12" x14ac:dyDescent="0.25">
      <c r="B48" s="21"/>
      <c r="C48" s="6"/>
      <c r="D48" s="6"/>
      <c r="E48" s="6"/>
      <c r="F48" s="6"/>
      <c r="G48" s="6"/>
      <c r="H48" s="6"/>
      <c r="I48" s="6"/>
      <c r="J48" s="6"/>
      <c r="K48" s="22"/>
    </row>
    <row r="49" spans="2:11" x14ac:dyDescent="0.25">
      <c r="B49" s="21"/>
      <c r="C49" s="6"/>
      <c r="D49" s="6"/>
      <c r="E49" s="6"/>
      <c r="F49" s="6"/>
      <c r="G49" s="6"/>
      <c r="H49" s="6"/>
      <c r="I49" s="6"/>
      <c r="J49" s="6"/>
      <c r="K49" s="22"/>
    </row>
    <row r="50" spans="2:11" x14ac:dyDescent="0.25">
      <c r="B50" s="21"/>
      <c r="C50" s="6"/>
      <c r="D50" s="6"/>
      <c r="E50" s="6"/>
      <c r="F50" s="6"/>
      <c r="G50" s="6"/>
      <c r="H50" s="6"/>
      <c r="I50" s="6"/>
      <c r="J50" s="6"/>
      <c r="K50" s="22"/>
    </row>
    <row r="51" spans="2:11" x14ac:dyDescent="0.25">
      <c r="B51" s="21"/>
      <c r="C51" s="6"/>
      <c r="D51" s="6"/>
      <c r="E51" s="6"/>
      <c r="F51" s="8"/>
      <c r="G51" s="8"/>
      <c r="H51" s="122"/>
      <c r="I51" s="122"/>
      <c r="J51" s="122"/>
      <c r="K51" s="123"/>
    </row>
    <row r="52" spans="2:11" x14ac:dyDescent="0.25">
      <c r="B52" s="125"/>
      <c r="C52" s="126"/>
      <c r="D52" s="126"/>
      <c r="E52" s="126"/>
      <c r="F52" s="8"/>
      <c r="G52" s="8"/>
      <c r="H52" s="124" t="s">
        <v>29</v>
      </c>
      <c r="I52" s="124"/>
      <c r="J52" s="124"/>
      <c r="K52" s="113"/>
    </row>
    <row r="53" spans="2:11" x14ac:dyDescent="0.25">
      <c r="B53" s="21"/>
      <c r="C53" s="6"/>
      <c r="D53" s="6"/>
      <c r="E53" s="6"/>
      <c r="F53" s="6"/>
      <c r="G53" s="6"/>
      <c r="H53" s="6"/>
      <c r="I53" s="6"/>
      <c r="J53" s="6"/>
      <c r="K53" s="22"/>
    </row>
    <row r="54" spans="2:11" ht="15.75" thickBot="1" x14ac:dyDescent="0.3">
      <c r="B54" s="28"/>
      <c r="C54" s="29"/>
      <c r="D54" s="29"/>
      <c r="E54" s="29"/>
      <c r="F54" s="29"/>
      <c r="G54" s="29"/>
      <c r="H54" s="29"/>
      <c r="I54" s="29"/>
      <c r="J54" s="29"/>
      <c r="K54" s="30"/>
    </row>
    <row r="55" spans="2:11" ht="15.75" thickTop="1" x14ac:dyDescent="0.25"/>
  </sheetData>
  <mergeCells count="44">
    <mergeCell ref="B45:K45"/>
    <mergeCell ref="B46:K46"/>
    <mergeCell ref="D43:J43"/>
    <mergeCell ref="B31:C31"/>
    <mergeCell ref="B32:C32"/>
    <mergeCell ref="B33:C33"/>
    <mergeCell ref="B34:C34"/>
    <mergeCell ref="B36:C36"/>
    <mergeCell ref="B37:C37"/>
    <mergeCell ref="B38:C38"/>
    <mergeCell ref="C40:H40"/>
    <mergeCell ref="I40:J40"/>
    <mergeCell ref="D41:H41"/>
    <mergeCell ref="D42:J42"/>
    <mergeCell ref="B35:C35"/>
    <mergeCell ref="K10:K11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H52:K52"/>
    <mergeCell ref="B52:E52"/>
    <mergeCell ref="H51:K51"/>
    <mergeCell ref="B10:C10"/>
    <mergeCell ref="B1:K1"/>
    <mergeCell ref="B2:K2"/>
    <mergeCell ref="B3:C3"/>
    <mergeCell ref="D3:K3"/>
    <mergeCell ref="B4:C4"/>
    <mergeCell ref="D4:K4"/>
    <mergeCell ref="B5:C5"/>
    <mergeCell ref="D5:K5"/>
    <mergeCell ref="B6:C6"/>
    <mergeCell ref="D9:K9"/>
    <mergeCell ref="E6:F6"/>
    <mergeCell ref="H6:I6"/>
  </mergeCells>
  <conditionalFormatting sqref="K43">
    <cfRule type="cellIs" dxfId="1" priority="2" stopIfTrue="1" operator="lessThan">
      <formula>0</formula>
    </cfRule>
  </conditionalFormatting>
  <conditionalFormatting sqref="K42">
    <cfRule type="cellIs" dxfId="0" priority="1" stopIfTrue="1" operator="lessThan">
      <formula>0</formula>
    </cfRule>
  </conditionalFormatting>
  <pageMargins left="0.25" right="0.25" top="0.75" bottom="0.75" header="0.3" footer="0.3"/>
  <pageSetup scale="76" orientation="portrait" horizontalDpi="4294967293" verticalDpi="360" copies="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</vt:lpstr>
      <vt:lpstr>Liquidacion</vt:lpstr>
      <vt:lpstr>Liquidacion!Área_de_impresión</vt:lpstr>
      <vt:lpstr>Solicitud!Área_de_impresión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admin</cp:lastModifiedBy>
  <cp:lastPrinted>2018-06-11T14:19:53Z</cp:lastPrinted>
  <dcterms:created xsi:type="dcterms:W3CDTF">2012-01-25T16:06:56Z</dcterms:created>
  <dcterms:modified xsi:type="dcterms:W3CDTF">2018-06-13T23:02:28Z</dcterms:modified>
</cp:coreProperties>
</file>